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90" windowWidth="15480" windowHeight="9825" tabRatio="374" activeTab="0"/>
  </bookViews>
  <sheets>
    <sheet name="Integral... partial" sheetId="1" r:id="rId1"/>
    <sheet name="41" sheetId="2" r:id="rId2"/>
    <sheet name="42" sheetId="3" r:id="rId3"/>
    <sheet name="43" sheetId="4" r:id="rId4"/>
    <sheet name="44" sheetId="5" r:id="rId5"/>
    <sheet name="45" sheetId="6" r:id="rId6"/>
    <sheet name="46" sheetId="7" r:id="rId7"/>
    <sheet name="47" sheetId="8" r:id="rId8"/>
    <sheet name="48" sheetId="9" r:id="rId9"/>
    <sheet name="49" sheetId="10" r:id="rId10"/>
    <sheet name="50" sheetId="11" r:id="rId11"/>
    <sheet name="51" sheetId="12" r:id="rId12"/>
    <sheet name="52" sheetId="13" r:id="rId13"/>
    <sheet name="53" sheetId="14" r:id="rId14"/>
    <sheet name="54" sheetId="15" r:id="rId15"/>
    <sheet name="56" sheetId="16" r:id="rId16"/>
    <sheet name="57" sheetId="17" r:id="rId17"/>
    <sheet name="58" sheetId="18" r:id="rId18"/>
    <sheet name="59" sheetId="19" r:id="rId19"/>
    <sheet name="61" sheetId="20" r:id="rId20"/>
    <sheet name="62" sheetId="21" r:id="rId21"/>
    <sheet name="63" sheetId="22" r:id="rId22"/>
    <sheet name="64" sheetId="23" r:id="rId23"/>
    <sheet name="65" sheetId="24" r:id="rId24"/>
    <sheet name="66" sheetId="25" r:id="rId25"/>
    <sheet name="67" sheetId="26" r:id="rId26"/>
    <sheet name="68" sheetId="27" r:id="rId27"/>
    <sheet name="69" sheetId="28" r:id="rId28"/>
    <sheet name="70" sheetId="29" r:id="rId29"/>
    <sheet name="71" sheetId="30" r:id="rId30"/>
    <sheet name="72" sheetId="31" r:id="rId31"/>
    <sheet name="73" sheetId="32" r:id="rId32"/>
    <sheet name="74" sheetId="33" r:id="rId33"/>
  </sheets>
  <externalReferences>
    <externalReference r:id="rId36"/>
    <externalReference r:id="rId37"/>
  </externalReferences>
  <definedNames/>
  <calcPr fullCalcOnLoad="1"/>
</workbook>
</file>

<file path=xl/comments10.xml><?xml version="1.0" encoding="utf-8"?>
<comments xmlns="http://schemas.openxmlformats.org/spreadsheetml/2006/main">
  <authors>
    <author>CataCaba</author>
  </authors>
  <commentList>
    <comment ref="BB9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1.xml><?xml version="1.0" encoding="utf-8"?>
<comments xmlns="http://schemas.openxmlformats.org/spreadsheetml/2006/main">
  <authors>
    <author>CataCaba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  <comment ref="BB9" authorId="0">
      <text>
        <r>
          <rPr>
            <sz val="9"/>
            <rFont val="Tahoma"/>
            <family val="2"/>
          </rPr>
          <t>Cuvantul este in aer !</t>
        </r>
      </text>
    </comment>
    <comment ref="BB10" authorId="0">
      <text>
        <r>
          <rPr>
            <sz val="9"/>
            <rFont val="Tahoma"/>
            <family val="2"/>
          </rPr>
          <t>Litera A nu se poate depune !</t>
        </r>
      </text>
    </comment>
    <comment ref="BB13" authorId="0">
      <text>
        <r>
          <rPr>
            <sz val="9"/>
            <rFont val="Tahoma"/>
            <family val="2"/>
          </rPr>
          <t>Litera A nu se poate depune !</t>
        </r>
      </text>
    </comment>
  </commentList>
</comments>
</file>

<file path=xl/comments13.xml><?xml version="1.0" encoding="utf-8"?>
<comments xmlns="http://schemas.openxmlformats.org/spreadsheetml/2006/main">
  <authors>
    <author>CataCaba</author>
  </authors>
  <commentList>
    <comment ref="BB4" authorId="0">
      <text>
        <r>
          <rPr>
            <sz val="9"/>
            <rFont val="Tahoma"/>
            <family val="2"/>
          </rPr>
          <t>Adiacentul FE este incorect !</t>
        </r>
      </text>
    </comment>
    <comment ref="BB5" authorId="0">
      <text>
        <r>
          <rPr>
            <sz val="9"/>
            <rFont val="Tahoma"/>
            <family val="2"/>
          </rPr>
          <t>Se depun prea multe litere !</t>
        </r>
      </text>
    </comment>
    <comment ref="BB7" authorId="0">
      <text>
        <r>
          <rPr>
            <sz val="9"/>
            <rFont val="Tahoma"/>
            <family val="2"/>
          </rPr>
          <t>Litera A nu se poate depune !</t>
        </r>
      </text>
    </comment>
    <comment ref="BB8" authorId="0">
      <text>
        <r>
          <rPr>
            <sz val="9"/>
            <rFont val="Tahoma"/>
            <family val="2"/>
          </rPr>
          <t>Litera A nu se poate depune !</t>
        </r>
      </text>
    </comment>
    <comment ref="BB9" authorId="0">
      <text>
        <r>
          <rPr>
            <sz val="9"/>
            <rFont val="Tahoma"/>
            <family val="2"/>
          </rPr>
          <t>Litera I nu se poate depune !</t>
        </r>
      </text>
    </comment>
    <comment ref="BB11" authorId="0">
      <text>
        <r>
          <rPr>
            <sz val="9"/>
            <rFont val="Tahoma"/>
            <family val="2"/>
          </rPr>
          <t>Litera U nu se poate depune !</t>
        </r>
      </text>
    </comment>
  </commentList>
</comments>
</file>

<file path=xl/comments17.xml><?xml version="1.0" encoding="utf-8"?>
<comments xmlns="http://schemas.openxmlformats.org/spreadsheetml/2006/main">
  <authors>
    <author>CataCaba</author>
  </authors>
  <commentList>
    <comment ref="BB14" authorId="0">
      <text>
        <r>
          <rPr>
            <sz val="9"/>
            <rFont val="Tahoma"/>
            <family val="2"/>
          </rPr>
          <t>Nu se depune nicio litera !</t>
        </r>
      </text>
    </comment>
  </commentList>
</comments>
</file>

<file path=xl/comments18.xml><?xml version="1.0" encoding="utf-8"?>
<comments xmlns="http://schemas.openxmlformats.org/spreadsheetml/2006/main">
  <authors>
    <author>CataCaba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  <comment ref="BB9" authorId="0">
      <text>
        <r>
          <rPr>
            <sz val="9"/>
            <rFont val="Tahoma"/>
            <family val="2"/>
          </rPr>
          <t>Litera U nu se poate depune !</t>
        </r>
      </text>
    </comment>
  </commentList>
</comments>
</file>

<file path=xl/comments19.xml><?xml version="1.0" encoding="utf-8"?>
<comments xmlns="http://schemas.openxmlformats.org/spreadsheetml/2006/main">
  <authors>
    <author>CataCaba</author>
  </authors>
  <commentList>
    <comment ref="BB9" authorId="0">
      <text>
        <r>
          <rPr>
            <sz val="9"/>
            <rFont val="Tahoma"/>
            <family val="2"/>
          </rPr>
          <t>Cuvant INEXISTENT in lista!</t>
        </r>
      </text>
    </comment>
    <comment ref="BB10" authorId="0">
      <text>
        <r>
          <rPr>
            <sz val="9"/>
            <rFont val="Tahoma"/>
            <family val="2"/>
          </rPr>
          <t>Litera E se suprapune peste A !</t>
        </r>
      </text>
    </comment>
  </commentList>
</comments>
</file>

<file path=xl/comments20.xml><?xml version="1.0" encoding="utf-8"?>
<comments xmlns="http://schemas.openxmlformats.org/spreadsheetml/2006/main">
  <authors>
    <author>Nyky</author>
  </authors>
  <commentList>
    <comment ref="BB12" authorId="0">
      <text>
        <r>
          <rPr>
            <sz val="9"/>
            <rFont val="Tahoma"/>
            <family val="2"/>
          </rPr>
          <t>Litera ? nu se poate depune !</t>
        </r>
      </text>
    </comment>
    <comment ref="BB8" authorId="0">
      <text>
        <r>
          <rPr>
            <sz val="9"/>
            <rFont val="Tahoma"/>
            <family val="2"/>
          </rPr>
          <t>Litera U nu se poate depune !</t>
        </r>
      </text>
    </comment>
    <comment ref="BB7" authorId="0">
      <text>
        <r>
          <rPr>
            <sz val="9"/>
            <rFont val="Tahoma"/>
            <family val="2"/>
          </rPr>
          <t>Litera L nu se poate depune !</t>
        </r>
      </text>
    </comment>
    <comment ref="BB6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1.xml><?xml version="1.0" encoding="utf-8"?>
<comments xmlns="http://schemas.openxmlformats.org/spreadsheetml/2006/main">
  <authors>
    <author>CataCaba</author>
  </authors>
  <commentList>
    <comment ref="BB11" authorId="0">
      <text>
        <r>
          <rPr>
            <sz val="9"/>
            <rFont val="Tahoma"/>
            <family val="2"/>
          </rPr>
          <t>Litera C se suprapune peste D !</t>
        </r>
      </text>
    </comment>
    <comment ref="BB12" authorId="0">
      <text>
        <r>
          <rPr>
            <sz val="9"/>
            <rFont val="Tahoma"/>
            <family val="2"/>
          </rPr>
          <t>Litera D nu se poate depune !</t>
        </r>
      </text>
    </comment>
  </commentList>
</comments>
</file>

<file path=xl/comments22.xml><?xml version="1.0" encoding="utf-8"?>
<comments xmlns="http://schemas.openxmlformats.org/spreadsheetml/2006/main">
  <authors>
    <author>CataCaba</author>
  </authors>
  <commentList>
    <comment ref="BB3" authorId="0">
      <text>
        <r>
          <rPr>
            <sz val="9"/>
            <rFont val="Tahoma"/>
            <family val="2"/>
          </rPr>
          <t>Depunerea nu trece prin H8 !</t>
        </r>
      </text>
    </comment>
  </commentList>
</comments>
</file>

<file path=xl/comments24.xml><?xml version="1.0" encoding="utf-8"?>
<comments xmlns="http://schemas.openxmlformats.org/spreadsheetml/2006/main">
  <authors>
    <author>CataCaba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6" authorId="0">
      <text>
        <r>
          <rPr>
            <sz val="9"/>
            <rFont val="Tahoma"/>
            <family val="2"/>
          </rPr>
          <t>Litera I nu se poate depune !</t>
        </r>
      </text>
    </comment>
    <comment ref="BB9" authorId="0">
      <text>
        <r>
          <rPr>
            <sz val="9"/>
            <rFont val="Tahoma"/>
            <family val="2"/>
          </rPr>
          <t>Litera I nu se poate depune !</t>
        </r>
      </text>
    </comment>
  </commentList>
</comments>
</file>

<file path=xl/comments25.xml><?xml version="1.0" encoding="utf-8"?>
<comments xmlns="http://schemas.openxmlformats.org/spreadsheetml/2006/main">
  <authors>
    <author>CataCaba</author>
  </authors>
  <commentList>
    <comment ref="BB3" authorId="0">
      <text>
        <r>
          <rPr>
            <sz val="9"/>
            <rFont val="Tahoma"/>
            <family val="2"/>
          </rPr>
          <t>Se depun prea multe litere !</t>
        </r>
      </text>
    </comment>
  </commentList>
</comments>
</file>

<file path=xl/comments26.xml><?xml version="1.0" encoding="utf-8"?>
<comments xmlns="http://schemas.openxmlformats.org/spreadsheetml/2006/main">
  <authors>
    <author>CataCaba</author>
  </authors>
  <commentList>
    <comment ref="BB3" authorId="0">
      <text>
        <r>
          <rPr>
            <sz val="9"/>
            <rFont val="Tahoma"/>
            <family val="2"/>
          </rPr>
          <t>Depunerea nu trece prin H8 !</t>
        </r>
      </text>
    </comment>
    <comment ref="BB6" authorId="0">
      <text>
        <r>
          <rPr>
            <sz val="9"/>
            <rFont val="Tahoma"/>
            <family val="2"/>
          </rPr>
          <t>Litera A nu se poate depune !</t>
        </r>
      </text>
    </comment>
    <comment ref="BB7" authorId="0">
      <text>
        <r>
          <rPr>
            <sz val="9"/>
            <rFont val="Tahoma"/>
            <family val="2"/>
          </rPr>
          <t>Litera A nu se poate depune !</t>
        </r>
      </text>
    </comment>
    <comment ref="BB9" authorId="0">
      <text>
        <r>
          <rPr>
            <sz val="9"/>
            <rFont val="Tahoma"/>
            <family val="2"/>
          </rPr>
          <t>Litera I nu se poate depune !</t>
        </r>
      </text>
    </comment>
    <comment ref="BB10" authorId="0">
      <text>
        <r>
          <rPr>
            <sz val="9"/>
            <rFont val="Tahoma"/>
            <family val="2"/>
          </rPr>
          <t>Litera E nu se poate depune !</t>
        </r>
      </text>
    </comment>
    <comment ref="BB11" authorId="0">
      <text>
        <r>
          <rPr>
            <sz val="9"/>
            <rFont val="Tahoma"/>
            <family val="2"/>
          </rPr>
          <t>Litera U nu se poate depune !</t>
        </r>
      </text>
    </comment>
  </commentList>
</comments>
</file>

<file path=xl/comments27.xml><?xml version="1.0" encoding="utf-8"?>
<comments xmlns="http://schemas.openxmlformats.org/spreadsheetml/2006/main">
  <authors>
    <author>CataCaba</author>
  </authors>
  <commentList>
    <comment ref="BB4" authorId="0">
      <text>
        <r>
          <rPr>
            <sz val="9"/>
            <rFont val="Tahoma"/>
            <family val="2"/>
          </rPr>
          <t>Adiacentul RI este incorect !</t>
        </r>
      </text>
    </comment>
    <comment ref="BB5" authorId="0">
      <text>
        <r>
          <rPr>
            <sz val="9"/>
            <rFont val="Tahoma"/>
            <family val="2"/>
          </rPr>
          <t>Litera O nu se poate depune !</t>
        </r>
      </text>
    </comment>
    <comment ref="BB7" authorId="0">
      <text>
        <r>
          <rPr>
            <sz val="9"/>
            <rFont val="Tahoma"/>
            <family val="2"/>
          </rPr>
          <t>Litera O nu se poate depune !</t>
        </r>
      </text>
    </comment>
    <comment ref="BB8" authorId="0">
      <text>
        <r>
          <rPr>
            <sz val="9"/>
            <rFont val="Tahoma"/>
            <family val="2"/>
          </rPr>
          <t>Litera E nu se poate depune !</t>
        </r>
      </text>
    </comment>
    <comment ref="BB11" authorId="0">
      <text>
        <r>
          <rPr>
            <sz val="9"/>
            <rFont val="Tahoma"/>
            <family val="2"/>
          </rPr>
          <t>Cuvant INEXISTENT in lista!</t>
        </r>
      </text>
    </comment>
    <comment ref="BB12" authorId="0">
      <text>
        <r>
          <rPr>
            <sz val="9"/>
            <rFont val="Tahoma"/>
            <family val="2"/>
          </rPr>
          <t>Litera U nu se poate depune !</t>
        </r>
      </text>
    </comment>
  </commentList>
</comments>
</file>

<file path=xl/comments28.xml><?xml version="1.0" encoding="utf-8"?>
<comments xmlns="http://schemas.openxmlformats.org/spreadsheetml/2006/main">
  <authors>
    <author>CataCaba</author>
  </authors>
  <commentList>
    <comment ref="BB6" authorId="0">
      <text>
        <r>
          <rPr>
            <sz val="9"/>
            <rFont val="Tahoma"/>
            <family val="2"/>
          </rPr>
          <t>Se depun prea multe litere !</t>
        </r>
      </text>
    </comment>
    <comment ref="BB7" authorId="0">
      <text>
        <r>
          <rPr>
            <sz val="9"/>
            <rFont val="Tahoma"/>
            <family val="2"/>
          </rPr>
          <t>Litera A nu se poate depune !</t>
        </r>
      </text>
    </comment>
    <comment ref="BB9" authorId="0">
      <text>
        <r>
          <rPr>
            <sz val="9"/>
            <rFont val="Tahoma"/>
            <family val="2"/>
          </rPr>
          <t>Litera I nu se poate depune !</t>
        </r>
      </text>
    </comment>
    <comment ref="BB10" authorId="0">
      <text>
        <r>
          <rPr>
            <sz val="9"/>
            <rFont val="Tahoma"/>
            <family val="2"/>
          </rPr>
          <t>Litera U nu se poate depune !</t>
        </r>
      </text>
    </comment>
  </commentList>
</comments>
</file>

<file path=xl/comments29.xml><?xml version="1.0" encoding="utf-8"?>
<comments xmlns="http://schemas.openxmlformats.org/spreadsheetml/2006/main">
  <authors>
    <author>CataCaba</author>
  </authors>
  <commentList>
    <comment ref="BB3" authorId="0">
      <text>
        <r>
          <rPr>
            <sz val="9"/>
            <rFont val="Tahoma"/>
            <family val="2"/>
          </rPr>
          <t>Litera L nu se poate depune !</t>
        </r>
      </text>
    </comment>
    <comment ref="BB4" authorId="0">
      <text>
        <r>
          <rPr>
            <sz val="9"/>
            <rFont val="Tahoma"/>
            <family val="2"/>
          </rPr>
          <t>Depunerea nu trece prin H8 !</t>
        </r>
      </text>
    </comment>
    <comment ref="BB5" authorId="0">
      <text>
        <r>
          <rPr>
            <sz val="9"/>
            <rFont val="Tahoma"/>
            <family val="2"/>
          </rPr>
          <t>Litera L nu se poate depune !</t>
        </r>
      </text>
    </comment>
    <comment ref="BB6" authorId="0">
      <text>
        <r>
          <rPr>
            <sz val="9"/>
            <rFont val="Tahoma"/>
            <family val="2"/>
          </rPr>
          <t>Litera I nu se poate depune !</t>
        </r>
      </text>
    </comment>
    <comment ref="BB7" authorId="0">
      <text>
        <r>
          <rPr>
            <sz val="9"/>
            <rFont val="Tahoma"/>
            <family val="2"/>
          </rPr>
          <t>Depunerea nu trece prin H8 !</t>
        </r>
      </text>
    </comment>
    <comment ref="BB8" authorId="0">
      <text>
        <r>
          <rPr>
            <sz val="9"/>
            <rFont val="Tahoma"/>
            <family val="2"/>
          </rPr>
          <t>Litera V nu se poate depune !</t>
        </r>
      </text>
    </comment>
    <comment ref="BB9" authorId="0">
      <text>
        <r>
          <rPr>
            <sz val="9"/>
            <rFont val="Tahoma"/>
            <family val="2"/>
          </rPr>
          <t>Litera A nu se poate depune !</t>
        </r>
      </text>
    </comment>
  </commentList>
</comments>
</file>

<file path=xl/comments3.xml><?xml version="1.0" encoding="utf-8"?>
<comments xmlns="http://schemas.openxmlformats.org/spreadsheetml/2006/main">
  <authors>
    <author>CataCaba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Cuvant INEXISTENT in lista!</t>
        </r>
      </text>
    </comment>
    <comment ref="BB10" authorId="0">
      <text>
        <r>
          <rPr>
            <sz val="9"/>
            <rFont val="Tahoma"/>
            <family val="2"/>
          </rPr>
          <t>Litera U nu se poate depune !</t>
        </r>
      </text>
    </comment>
    <comment ref="BB12" authorId="0">
      <text>
        <r>
          <rPr>
            <sz val="9"/>
            <rFont val="Tahoma"/>
            <family val="2"/>
          </rPr>
          <t>Litera S nu se poate depune !</t>
        </r>
      </text>
    </comment>
    <comment ref="BB13" authorId="0">
      <text>
        <r>
          <rPr>
            <sz val="9"/>
            <rFont val="Tahoma"/>
            <family val="2"/>
          </rPr>
          <t>Litera S nu se poate depune !</t>
        </r>
      </text>
    </comment>
  </commentList>
</comments>
</file>

<file path=xl/comments30.xml><?xml version="1.0" encoding="utf-8"?>
<comments xmlns="http://schemas.openxmlformats.org/spreadsheetml/2006/main">
  <authors>
    <author>CataCaba</author>
  </authors>
  <commentList>
    <comment ref="BB8" authorId="0">
      <text>
        <r>
          <rPr>
            <sz val="9"/>
            <rFont val="Tahoma"/>
            <family val="2"/>
          </rPr>
          <t>Se depun prea multe litere !</t>
        </r>
      </text>
    </comment>
    <comment ref="BB10" authorId="0">
      <text>
        <r>
          <rPr>
            <sz val="9"/>
            <rFont val="Tahoma"/>
            <family val="2"/>
          </rPr>
          <t>Litera U nu se poate depune !</t>
        </r>
      </text>
    </comment>
    <comment ref="BB11" authorId="0">
      <text>
        <r>
          <rPr>
            <sz val="9"/>
            <rFont val="Tahoma"/>
            <family val="2"/>
          </rPr>
          <t>Litera I nu se poate depune !</t>
        </r>
      </text>
    </comment>
  </commentList>
</comments>
</file>

<file path=xl/comments31.xml><?xml version="1.0" encoding="utf-8"?>
<comments xmlns="http://schemas.openxmlformats.org/spreadsheetml/2006/main">
  <authors>
    <author>CataCaba</author>
  </authors>
  <commentList>
    <comment ref="BB3" authorId="0">
      <text>
        <r>
          <rPr>
            <sz val="9"/>
            <rFont val="Tahoma"/>
            <family val="2"/>
          </rPr>
          <t>Se depun prea multe litere !</t>
        </r>
      </text>
    </comment>
    <comment ref="BB4" authorId="0">
      <text>
        <r>
          <rPr>
            <sz val="9"/>
            <rFont val="Tahoma"/>
            <family val="2"/>
          </rPr>
          <t>Litera E nu se poate depune !</t>
        </r>
      </text>
    </comment>
    <comment ref="BB5" authorId="0">
      <text>
        <r>
          <rPr>
            <sz val="9"/>
            <rFont val="Tahoma"/>
            <family val="2"/>
          </rPr>
          <t>Litera L nu se poate depune !</t>
        </r>
      </text>
    </comment>
    <comment ref="BB6" authorId="0">
      <text>
        <r>
          <rPr>
            <sz val="9"/>
            <rFont val="Tahoma"/>
            <family val="2"/>
          </rPr>
          <t>Depunerea nu trece prin H8 !</t>
        </r>
      </text>
    </comment>
    <comment ref="BB7" authorId="0">
      <text>
        <r>
          <rPr>
            <sz val="9"/>
            <rFont val="Tahoma"/>
            <family val="2"/>
          </rPr>
          <t>Litera T nu se poate depune !</t>
        </r>
      </text>
    </comment>
  </commentList>
</comments>
</file>

<file path=xl/comments32.xml><?xml version="1.0" encoding="utf-8"?>
<comments xmlns="http://schemas.openxmlformats.org/spreadsheetml/2006/main">
  <authors>
    <author>CataCaba</author>
  </authors>
  <commentList>
    <comment ref="BB4" authorId="0">
      <text>
        <r>
          <rPr>
            <sz val="9"/>
            <rFont val="Tahoma"/>
            <family val="2"/>
          </rPr>
          <t>Litera E nu se poate depune !</t>
        </r>
      </text>
    </comment>
    <comment ref="BB7" authorId="0">
      <text>
        <r>
          <rPr>
            <sz val="9"/>
            <rFont val="Tahoma"/>
            <family val="2"/>
          </rPr>
          <t>Cuvantul este in aer !</t>
        </r>
      </text>
    </comment>
    <comment ref="BB9" authorId="0">
      <text>
        <r>
          <rPr>
            <sz val="9"/>
            <rFont val="Tahoma"/>
            <family val="2"/>
          </rPr>
          <t>Litera A nu se poate depune !</t>
        </r>
      </text>
    </comment>
    <comment ref="BB10" authorId="0">
      <text>
        <r>
          <rPr>
            <sz val="9"/>
            <rFont val="Tahoma"/>
            <family val="2"/>
          </rPr>
          <t>Litera E nu se poate depune !</t>
        </r>
      </text>
    </comment>
    <comment ref="BB11" authorId="0">
      <text>
        <r>
          <rPr>
            <sz val="9"/>
            <rFont val="Tahoma"/>
            <family val="2"/>
          </rPr>
          <t>Litera E nu se poate depune !</t>
        </r>
      </text>
    </comment>
  </commentList>
</comments>
</file>

<file path=xl/comments33.xml><?xml version="1.0" encoding="utf-8"?>
<comments xmlns="http://schemas.openxmlformats.org/spreadsheetml/2006/main">
  <authors>
    <author>CataCaba</author>
  </authors>
  <commentList>
    <comment ref="BB10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4.xml><?xml version="1.0" encoding="utf-8"?>
<comments xmlns="http://schemas.openxmlformats.org/spreadsheetml/2006/main">
  <authors>
    <author>CataCaba</author>
  </authors>
  <commentList>
    <comment ref="BB17" authorId="0">
      <text>
        <r>
          <rPr>
            <sz val="9"/>
            <rFont val="Tahoma"/>
            <family val="2"/>
          </rPr>
          <t>Litera U nu se poate depune !</t>
        </r>
      </text>
    </comment>
  </commentList>
</comments>
</file>

<file path=xl/comments7.xml><?xml version="1.0" encoding="utf-8"?>
<comments xmlns="http://schemas.openxmlformats.org/spreadsheetml/2006/main">
  <authors>
    <author>CataCaba</author>
  </authors>
  <commentList>
    <comment ref="BB14" authorId="0">
      <text>
        <r>
          <rPr>
            <sz val="9"/>
            <rFont val="Tahoma"/>
            <family val="2"/>
          </rPr>
          <t>Litera D se suprapune peste A !</t>
        </r>
      </text>
    </comment>
  </commentList>
</comments>
</file>

<file path=xl/comments8.xml><?xml version="1.0" encoding="utf-8"?>
<comments xmlns="http://schemas.openxmlformats.org/spreadsheetml/2006/main">
  <authors>
    <author>CataCaba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9.xml><?xml version="1.0" encoding="utf-8"?>
<comments xmlns="http://schemas.openxmlformats.org/spreadsheetml/2006/main">
  <authors>
    <author>CataCaba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Cuvantul este in aer !</t>
        </r>
      </text>
    </comment>
    <comment ref="BB9" authorId="0">
      <text>
        <r>
          <rPr>
            <sz val="9"/>
            <rFont val="Tahoma"/>
            <family val="2"/>
          </rPr>
          <t>Litera A nu se poate depune !</t>
        </r>
      </text>
    </comment>
    <comment ref="BB10" authorId="0">
      <text>
        <r>
          <rPr>
            <sz val="9"/>
            <rFont val="Tahoma"/>
            <family val="2"/>
          </rPr>
          <t>Litera I nu se poate depune !</t>
        </r>
      </text>
    </comment>
    <comment ref="BB11" authorId="0">
      <text>
        <r>
          <rPr>
            <sz val="9"/>
            <rFont val="Tahoma"/>
            <family val="2"/>
          </rPr>
          <t>Litera I nu se poate depune !</t>
        </r>
      </text>
    </comment>
  </commentList>
</comments>
</file>

<file path=xl/sharedStrings.xml><?xml version="1.0" encoding="utf-8"?>
<sst xmlns="http://schemas.openxmlformats.org/spreadsheetml/2006/main" count="9633" uniqueCount="487">
  <si>
    <t>Depunerile</t>
  </si>
  <si>
    <t>t</t>
  </si>
  <si>
    <t>litere</t>
  </si>
  <si>
    <t>vocale</t>
  </si>
  <si>
    <t>consoane</t>
  </si>
  <si>
    <t>Stoc partial</t>
  </si>
  <si>
    <t>Punctaj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</si>
  <si>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</si>
  <si>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</si>
  <si>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</si>
  <si>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</si>
  <si>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</si>
  <si>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</si>
  <si>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</si>
  <si>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</si>
  <si>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</si>
  <si>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</si>
  <si>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</si>
  <si>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</si>
  <si>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</si>
  <si>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</si>
  <si>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</si>
  <si>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</si>
  <si>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</si>
  <si>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</si>
  <si>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</si>
  <si>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</si>
  <si>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</si>
  <si>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</si>
  <si>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</si>
  <si>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</si>
  <si>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</si>
  <si>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</si>
  <si>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</si>
  <si>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</si>
  <si>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</si>
  <si>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</si>
  <si>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</si>
  <si>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</si>
  <si>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</si>
  <si>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</si>
  <si>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</si>
  <si>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</si>
  <si>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</si>
  <si>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</si>
  <si>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</si>
  <si>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</si>
  <si>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</si>
  <si>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</si>
  <si>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</si>
  <si>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</si>
  <si>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</si>
  <si>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Stocul disponibil</t>
  </si>
  <si>
    <t>Dep. nr. :</t>
  </si>
  <si>
    <t>Cuvânt</t>
  </si>
  <si>
    <t>decalaj</t>
  </si>
  <si>
    <t>Jucător:</t>
  </si>
  <si>
    <t>o8</t>
  </si>
  <si>
    <t>Verificare terminatã.</t>
  </si>
  <si>
    <t xml:space="preserve"> 0</t>
  </si>
  <si>
    <t>h8</t>
  </si>
  <si>
    <t xml:space="preserve"> 1</t>
  </si>
  <si>
    <t>g12</t>
  </si>
  <si>
    <t>UD</t>
  </si>
  <si>
    <t xml:space="preserve"> 5</t>
  </si>
  <si>
    <t>e8</t>
  </si>
  <si>
    <t>FURA</t>
  </si>
  <si>
    <t xml:space="preserve"> 7</t>
  </si>
  <si>
    <t>15a</t>
  </si>
  <si>
    <t>11a</t>
  </si>
  <si>
    <t>CE</t>
  </si>
  <si>
    <t>e14</t>
  </si>
  <si>
    <t>TU</t>
  </si>
  <si>
    <t>14e</t>
  </si>
  <si>
    <t>TT</t>
  </si>
  <si>
    <t xml:space="preserve"> 8</t>
  </si>
  <si>
    <t>13b</t>
  </si>
  <si>
    <t>d13</t>
  </si>
  <si>
    <t>11g</t>
  </si>
  <si>
    <t>VI</t>
  </si>
  <si>
    <t xml:space="preserve"> 9</t>
  </si>
  <si>
    <t>f13</t>
  </si>
  <si>
    <t>UDE</t>
  </si>
  <si>
    <t>h7</t>
  </si>
  <si>
    <t>g13</t>
  </si>
  <si>
    <t>CER</t>
  </si>
  <si>
    <t>13g</t>
  </si>
  <si>
    <t>14f</t>
  </si>
  <si>
    <t>[ TU ]</t>
  </si>
  <si>
    <t>8g</t>
  </si>
  <si>
    <t>g14</t>
  </si>
  <si>
    <t>j8</t>
  </si>
  <si>
    <t>13h</t>
  </si>
  <si>
    <t>AR</t>
  </si>
  <si>
    <t>8f</t>
  </si>
  <si>
    <t>1h</t>
  </si>
  <si>
    <t>GARDURI</t>
  </si>
  <si>
    <t>o1</t>
  </si>
  <si>
    <t>g7</t>
  </si>
  <si>
    <t>11h</t>
  </si>
  <si>
    <t>AT</t>
  </si>
  <si>
    <t>11e</t>
  </si>
  <si>
    <t>j10</t>
  </si>
  <si>
    <t>f10</t>
  </si>
  <si>
    <t>10h</t>
  </si>
  <si>
    <t>13d</t>
  </si>
  <si>
    <t>STRIVIT</t>
  </si>
  <si>
    <t>15h</t>
  </si>
  <si>
    <t>AGRAVAT</t>
  </si>
  <si>
    <t>14n</t>
  </si>
  <si>
    <t>U(Z)</t>
  </si>
  <si>
    <t>BURGHE(Z)I</t>
  </si>
  <si>
    <t>g11</t>
  </si>
  <si>
    <t>SE</t>
  </si>
  <si>
    <t>SEF</t>
  </si>
  <si>
    <t>12f</t>
  </si>
  <si>
    <t>NEV</t>
  </si>
  <si>
    <t xml:space="preserve"> 10</t>
  </si>
  <si>
    <t>FIR</t>
  </si>
  <si>
    <t xml:space="preserve"> 11</t>
  </si>
  <si>
    <t>k14</t>
  </si>
  <si>
    <t>DA</t>
  </si>
  <si>
    <t>9n</t>
  </si>
  <si>
    <t>DU</t>
  </si>
  <si>
    <t xml:space="preserve"> 857</t>
  </si>
  <si>
    <t>ADRESAT</t>
  </si>
  <si>
    <t>14g</t>
  </si>
  <si>
    <t>UT</t>
  </si>
  <si>
    <t>b14</t>
  </si>
  <si>
    <t>FU</t>
  </si>
  <si>
    <t>DIRECTIA</t>
  </si>
  <si>
    <t xml:space="preserve"> 86</t>
  </si>
  <si>
    <t>l10</t>
  </si>
  <si>
    <t>GAND</t>
  </si>
  <si>
    <t>VA</t>
  </si>
  <si>
    <t>VAS</t>
  </si>
  <si>
    <t>VAST</t>
  </si>
  <si>
    <t xml:space="preserve"> 705</t>
  </si>
  <si>
    <t xml:space="preserve"> 12</t>
  </si>
  <si>
    <t>VERIFIC</t>
  </si>
  <si>
    <t>A(Z)</t>
  </si>
  <si>
    <t>IN</t>
  </si>
  <si>
    <t>INS</t>
  </si>
  <si>
    <t>k5</t>
  </si>
  <si>
    <t>VARGUTA</t>
  </si>
  <si>
    <t>TST</t>
  </si>
  <si>
    <t>9g</t>
  </si>
  <si>
    <t>DE</t>
  </si>
  <si>
    <t>DES</t>
  </si>
  <si>
    <t>DAC</t>
  </si>
  <si>
    <t xml:space="preserve"> 15</t>
  </si>
  <si>
    <t>RID</t>
  </si>
  <si>
    <t xml:space="preserve"> 791</t>
  </si>
  <si>
    <t>h4</t>
  </si>
  <si>
    <t>VAGAUNA</t>
  </si>
  <si>
    <t>5e</t>
  </si>
  <si>
    <t>RIDAT</t>
  </si>
  <si>
    <t>7g</t>
  </si>
  <si>
    <t>10f</t>
  </si>
  <si>
    <t>FRAC</t>
  </si>
  <si>
    <t>FIERT</t>
  </si>
  <si>
    <t xml:space="preserve"> 14</t>
  </si>
  <si>
    <t>[ BURGHEzI ]</t>
  </si>
  <si>
    <t>EST</t>
  </si>
  <si>
    <t xml:space="preserve"> 186</t>
  </si>
  <si>
    <t>[ DU ]</t>
  </si>
  <si>
    <t>h14</t>
  </si>
  <si>
    <t>DI</t>
  </si>
  <si>
    <t>[ DI ]</t>
  </si>
  <si>
    <t>DE(P)UTAT</t>
  </si>
  <si>
    <t>15b</t>
  </si>
  <si>
    <t>GRADINA</t>
  </si>
  <si>
    <t>13c</t>
  </si>
  <si>
    <t>[ VIRUSATI ]</t>
  </si>
  <si>
    <t>d12</t>
  </si>
  <si>
    <t>[ VISA ]</t>
  </si>
  <si>
    <t>CURG</t>
  </si>
  <si>
    <t>BERE</t>
  </si>
  <si>
    <t xml:space="preserve"> 225</t>
  </si>
  <si>
    <t>j11</t>
  </si>
  <si>
    <t>[ GHID ]</t>
  </si>
  <si>
    <t>[ VIRUSAT ]</t>
  </si>
  <si>
    <t>VEGHEARA</t>
  </si>
  <si>
    <t>[ VEGHEARA ]</t>
  </si>
  <si>
    <t>[ BUCATARI ]</t>
  </si>
  <si>
    <t>GAURITI</t>
  </si>
  <si>
    <t>VARF</t>
  </si>
  <si>
    <t>d10</t>
  </si>
  <si>
    <t>[ VERiGA ]</t>
  </si>
  <si>
    <t>f14</t>
  </si>
  <si>
    <t>[ HA ]</t>
  </si>
  <si>
    <t>TES</t>
  </si>
  <si>
    <t>[ DIN ]</t>
  </si>
  <si>
    <t>11c</t>
  </si>
  <si>
    <t>[ DES ]</t>
  </si>
  <si>
    <t>12g</t>
  </si>
  <si>
    <t xml:space="preserve"> 116</t>
  </si>
  <si>
    <t>SCUFUND</t>
  </si>
  <si>
    <t>VID</t>
  </si>
  <si>
    <t>IR</t>
  </si>
  <si>
    <t>[ FuSTRATI ]</t>
  </si>
  <si>
    <t>o10</t>
  </si>
  <si>
    <t>[ GIR ]</t>
  </si>
  <si>
    <t>m10</t>
  </si>
  <si>
    <t>[ DA ]</t>
  </si>
  <si>
    <t>8h</t>
  </si>
  <si>
    <t>SI</t>
  </si>
  <si>
    <t>[ SI ]</t>
  </si>
  <si>
    <t>i7</t>
  </si>
  <si>
    <t>BU</t>
  </si>
  <si>
    <t>10g</t>
  </si>
  <si>
    <t>RE</t>
  </si>
  <si>
    <t xml:space="preserve"> 612</t>
  </si>
  <si>
    <t>GRABIRE</t>
  </si>
  <si>
    <t>12h</t>
  </si>
  <si>
    <t>IVIT</t>
  </si>
  <si>
    <t>TIT</t>
  </si>
  <si>
    <t>f9</t>
  </si>
  <si>
    <t>[ SUI ]</t>
  </si>
  <si>
    <t>10e</t>
  </si>
  <si>
    <t>TA</t>
  </si>
  <si>
    <t>[ TA ]</t>
  </si>
  <si>
    <t>[ DUDE ]</t>
  </si>
  <si>
    <t>[ DE ]</t>
  </si>
  <si>
    <t>Totalul include penaliz. de</t>
  </si>
  <si>
    <t xml:space="preserve"> 120</t>
  </si>
  <si>
    <t>-5</t>
  </si>
  <si>
    <t>RATEU</t>
  </si>
  <si>
    <t>12d</t>
  </si>
  <si>
    <t>GAGIU(L)</t>
  </si>
  <si>
    <t>[ HIDRANTE ]</t>
  </si>
  <si>
    <t>e11</t>
  </si>
  <si>
    <t>[ BAFTA ]</t>
  </si>
  <si>
    <t>DIG</t>
  </si>
  <si>
    <t xml:space="preserve"> 89</t>
  </si>
  <si>
    <t>b11</t>
  </si>
  <si>
    <t>[ DUSI ]</t>
  </si>
  <si>
    <t>13a</t>
  </si>
  <si>
    <t>[ CUR ]</t>
  </si>
  <si>
    <t>GHI(O)CEI</t>
  </si>
  <si>
    <t>[ FAR ]</t>
  </si>
  <si>
    <t>[ BUGETARI ]</t>
  </si>
  <si>
    <t>VAI</t>
  </si>
  <si>
    <t>[ VAI ]</t>
  </si>
  <si>
    <t>g10</t>
  </si>
  <si>
    <t>[ AR ]</t>
  </si>
  <si>
    <t>[ RoI ]</t>
  </si>
  <si>
    <t>GUST</t>
  </si>
  <si>
    <t xml:space="preserve"> 136</t>
  </si>
  <si>
    <t>FRIGURA</t>
  </si>
  <si>
    <t>VAN</t>
  </si>
  <si>
    <t>(Z)BUGHIND</t>
  </si>
  <si>
    <t>VISATE</t>
  </si>
  <si>
    <t>RAD</t>
  </si>
  <si>
    <t xml:space="preserve"> 589</t>
  </si>
  <si>
    <t>RUT</t>
  </si>
  <si>
    <t>c14</t>
  </si>
  <si>
    <t>VAD</t>
  </si>
  <si>
    <t xml:space="preserve"> 607</t>
  </si>
  <si>
    <t>i13</t>
  </si>
  <si>
    <t>[ CI ]</t>
  </si>
  <si>
    <t>l8</t>
  </si>
  <si>
    <t>TRASNIT</t>
  </si>
  <si>
    <t>VEGHEATI</t>
  </si>
  <si>
    <t>VRAC</t>
  </si>
  <si>
    <t>i2</t>
  </si>
  <si>
    <t>BUT</t>
  </si>
  <si>
    <t>6i</t>
  </si>
  <si>
    <t>UF</t>
  </si>
  <si>
    <t xml:space="preserve"> 701</t>
  </si>
  <si>
    <t>3h</t>
  </si>
  <si>
    <t>IS</t>
  </si>
  <si>
    <t>VEGHEATI(I)</t>
  </si>
  <si>
    <t xml:space="preserve"> 739</t>
  </si>
  <si>
    <t>INDRAG(I)</t>
  </si>
  <si>
    <t>EI</t>
  </si>
  <si>
    <t>GHIFTUIT</t>
  </si>
  <si>
    <t>11d</t>
  </si>
  <si>
    <t>REVARSAT</t>
  </si>
  <si>
    <t>BE(I)</t>
  </si>
  <si>
    <t>k9</t>
  </si>
  <si>
    <t>SUT</t>
  </si>
  <si>
    <t>10j</t>
  </si>
  <si>
    <t>VU</t>
  </si>
  <si>
    <t>VAR</t>
  </si>
  <si>
    <t xml:space="preserve"> 772</t>
  </si>
  <si>
    <t>e10</t>
  </si>
  <si>
    <t xml:space="preserve"> 783</t>
  </si>
  <si>
    <t>[ TESTAREA ]</t>
  </si>
  <si>
    <t>[ GEST ]</t>
  </si>
  <si>
    <t>[ BAL ]</t>
  </si>
  <si>
    <t>f8</t>
  </si>
  <si>
    <t>[ DIGI ]</t>
  </si>
  <si>
    <t>[ TUNsI ]</t>
  </si>
  <si>
    <t>[ BISERICA ]</t>
  </si>
  <si>
    <t>FURNICI</t>
  </si>
  <si>
    <t>RUGA</t>
  </si>
  <si>
    <t>RABD</t>
  </si>
  <si>
    <t xml:space="preserve"> 680</t>
  </si>
  <si>
    <t>VAIT</t>
  </si>
  <si>
    <t>RUGAT</t>
  </si>
  <si>
    <t>[ RID ]</t>
  </si>
  <si>
    <t>BUS</t>
  </si>
  <si>
    <t>SS</t>
  </si>
  <si>
    <t>HAINE</t>
  </si>
  <si>
    <t>4h</t>
  </si>
  <si>
    <t>HAIDE</t>
  </si>
  <si>
    <t>6b</t>
  </si>
  <si>
    <t>GASIR(I)I</t>
  </si>
  <si>
    <t>c2</t>
  </si>
  <si>
    <t>GUSTA</t>
  </si>
  <si>
    <t>l3</t>
  </si>
  <si>
    <t>BEC</t>
  </si>
  <si>
    <t>3b</t>
  </si>
  <si>
    <t>FUR</t>
  </si>
  <si>
    <t>i3</t>
  </si>
  <si>
    <t xml:space="preserve"> 179</t>
  </si>
  <si>
    <t>e4</t>
  </si>
  <si>
    <t>[ DUI ]</t>
  </si>
  <si>
    <t>[ VICLEAN ]</t>
  </si>
  <si>
    <t>c12</t>
  </si>
  <si>
    <t>[ DIT ]</t>
  </si>
  <si>
    <t>[ GHIDUL ]</t>
  </si>
  <si>
    <t>10d</t>
  </si>
  <si>
    <t>[ FIR ]</t>
  </si>
  <si>
    <t>[ VAR ]</t>
  </si>
  <si>
    <t>[ VAS ]</t>
  </si>
  <si>
    <t>[ SATEAn ]</t>
  </si>
  <si>
    <t>SCUTURA</t>
  </si>
  <si>
    <t>BRUT</t>
  </si>
  <si>
    <t>FURT</t>
  </si>
  <si>
    <t>13f</t>
  </si>
  <si>
    <t>DAR</t>
  </si>
  <si>
    <t>VEGHERII</t>
  </si>
  <si>
    <t xml:space="preserve"> 580</t>
  </si>
  <si>
    <t>b12</t>
  </si>
  <si>
    <t>[ VaGE ]</t>
  </si>
  <si>
    <t>[ NE ]</t>
  </si>
  <si>
    <t>GRASI(M)I</t>
  </si>
  <si>
    <t>BIRT</t>
  </si>
  <si>
    <t>BUR</t>
  </si>
  <si>
    <t>[ FINUTI ]</t>
  </si>
  <si>
    <t>j20</t>
  </si>
  <si>
    <t>[ VU ]</t>
  </si>
  <si>
    <t>j13</t>
  </si>
  <si>
    <t xml:space="preserve"> 568</t>
  </si>
  <si>
    <t>TRUDIT(E)</t>
  </si>
  <si>
    <t>ST</t>
  </si>
  <si>
    <t xml:space="preserve"> 69</t>
  </si>
  <si>
    <t>8a</t>
  </si>
  <si>
    <t>RABUFNIT</t>
  </si>
  <si>
    <t>b6</t>
  </si>
  <si>
    <t>GRAV</t>
  </si>
  <si>
    <t>d8</t>
  </si>
  <si>
    <t>d14</t>
  </si>
  <si>
    <t>AH</t>
  </si>
  <si>
    <t>S(E)C</t>
  </si>
  <si>
    <t xml:space="preserve"> 706</t>
  </si>
  <si>
    <t>GRABIR(E)</t>
  </si>
  <si>
    <t>CUI</t>
  </si>
  <si>
    <t>f12</t>
  </si>
  <si>
    <t>CUVA</t>
  </si>
  <si>
    <t>INFRATIT</t>
  </si>
  <si>
    <t>d9</t>
  </si>
  <si>
    <t>[ STT ]</t>
  </si>
  <si>
    <t>13e</t>
  </si>
  <si>
    <t xml:space="preserve"> 720</t>
  </si>
  <si>
    <t>FABRICA</t>
  </si>
  <si>
    <t>7n</t>
  </si>
  <si>
    <t>n7</t>
  </si>
  <si>
    <t>INGHETAT</t>
  </si>
  <si>
    <t>[ ReGRESII ]</t>
  </si>
  <si>
    <t>4n</t>
  </si>
  <si>
    <t>[ UH ]</t>
  </si>
  <si>
    <t>4m</t>
  </si>
  <si>
    <t>DUH</t>
  </si>
  <si>
    <t>m`1</t>
  </si>
  <si>
    <t>[ SURD ]</t>
  </si>
  <si>
    <t xml:space="preserve"> 17</t>
  </si>
  <si>
    <t>[ VAST ]</t>
  </si>
  <si>
    <t>GRABITI</t>
  </si>
  <si>
    <t>B(A)S</t>
  </si>
  <si>
    <t>SUC</t>
  </si>
  <si>
    <t>11j</t>
  </si>
  <si>
    <t>UN</t>
  </si>
  <si>
    <t>UNT</t>
  </si>
  <si>
    <t>l11</t>
  </si>
  <si>
    <t>[ FI ]</t>
  </si>
  <si>
    <t xml:space="preserve"> 667</t>
  </si>
  <si>
    <t>b13</t>
  </si>
  <si>
    <t xml:space="preserve"> 677</t>
  </si>
  <si>
    <t>INDRAGI</t>
  </si>
  <si>
    <t>INDRAGIT</t>
  </si>
  <si>
    <t>SER</t>
  </si>
  <si>
    <t>(Z)BUGHIRA</t>
  </si>
  <si>
    <t>TRADUCEA</t>
  </si>
  <si>
    <t>c10</t>
  </si>
  <si>
    <t>SIV</t>
  </si>
  <si>
    <t>-25</t>
  </si>
  <si>
    <t>HARNIC</t>
  </si>
  <si>
    <t>[ REST ]</t>
  </si>
  <si>
    <t>[ VORBESTI ]</t>
  </si>
  <si>
    <t>GARDUT</t>
  </si>
  <si>
    <t>[ GO ]</t>
  </si>
  <si>
    <t>e12</t>
  </si>
  <si>
    <t>[ DUTE ]</t>
  </si>
  <si>
    <t>j9</t>
  </si>
  <si>
    <t>k8</t>
  </si>
  <si>
    <t>AUD</t>
  </si>
  <si>
    <t>l7</t>
  </si>
  <si>
    <t>[ VIT ]</t>
  </si>
  <si>
    <t>[ FU ]</t>
  </si>
  <si>
    <t>FRIGE</t>
  </si>
  <si>
    <t>EV</t>
  </si>
  <si>
    <t>EVI</t>
  </si>
  <si>
    <t>RIDURI</t>
  </si>
  <si>
    <t>[ GHIUVETA ]</t>
  </si>
  <si>
    <t>[ ST ]</t>
  </si>
  <si>
    <t>o7</t>
  </si>
  <si>
    <t>[ STRAmBATA ]</t>
  </si>
  <si>
    <t>NI</t>
  </si>
  <si>
    <t>13i</t>
  </si>
  <si>
    <t>10n</t>
  </si>
  <si>
    <t>DUC</t>
  </si>
  <si>
    <t>GRAVIDE</t>
  </si>
  <si>
    <t>TIR</t>
  </si>
  <si>
    <t>FRACTURI</t>
  </si>
  <si>
    <t>DUS</t>
  </si>
  <si>
    <t>SA</t>
  </si>
  <si>
    <t>NEG</t>
  </si>
  <si>
    <t>h3</t>
  </si>
  <si>
    <t>VIRGINE</t>
  </si>
  <si>
    <t>RA</t>
  </si>
  <si>
    <t>i1</t>
  </si>
  <si>
    <t>URA</t>
  </si>
  <si>
    <t>g2</t>
  </si>
  <si>
    <t>RAF</t>
  </si>
  <si>
    <t>i9</t>
  </si>
  <si>
    <t>10i</t>
  </si>
  <si>
    <t>DAN</t>
  </si>
  <si>
    <t>6h</t>
  </si>
  <si>
    <t>3f</t>
  </si>
  <si>
    <t>CAVA</t>
  </si>
  <si>
    <t>[ UD ]</t>
  </si>
  <si>
    <t xml:space="preserve"> 137</t>
  </si>
  <si>
    <t>[ Ti ]</t>
  </si>
  <si>
    <t>a14</t>
  </si>
  <si>
    <t>DUDE</t>
  </si>
  <si>
    <t>VIS</t>
  </si>
  <si>
    <t>7h</t>
  </si>
  <si>
    <t>[ FRIGURILE ]</t>
  </si>
  <si>
    <t>[ iBUGHI ]</t>
  </si>
  <si>
    <t>CAI</t>
  </si>
  <si>
    <t>FRIGURI</t>
  </si>
  <si>
    <t>MIHALCA Cosmina</t>
  </si>
  <si>
    <t>TUDOR Bianca</t>
  </si>
  <si>
    <t>RADU Radu</t>
  </si>
  <si>
    <t>SANDU Steluta</t>
  </si>
  <si>
    <t>ENEA Iustin</t>
  </si>
  <si>
    <t>SADICI Daiana</t>
  </si>
  <si>
    <t>GASPAR Cristian</t>
  </si>
  <si>
    <t>HANCEANU Claudia</t>
  </si>
  <si>
    <t>ICHIM Cosmin</t>
  </si>
  <si>
    <t>PANAIT Alexandra</t>
  </si>
  <si>
    <t>CABA Cristian</t>
  </si>
  <si>
    <t>STAUCEANU Daniela</t>
  </si>
  <si>
    <t>ROSCANEANU Alex</t>
  </si>
  <si>
    <t>ICHIM Antonia</t>
  </si>
  <si>
    <t>MIHALACHE Paula</t>
  </si>
  <si>
    <t>DANILA Florin</t>
  </si>
  <si>
    <t>HANCEANU Vladut</t>
  </si>
  <si>
    <t>MOARTI Andrei</t>
  </si>
  <si>
    <t>ONUTA Vlad</t>
  </si>
  <si>
    <t>ICHIM Iosif</t>
  </si>
  <si>
    <t>ISPIRI Marian</t>
  </si>
  <si>
    <t>ASAFTEI Andrei</t>
  </si>
  <si>
    <t>URSACHE Anca</t>
  </si>
  <si>
    <t>NICOI Iulian</t>
  </si>
  <si>
    <t>POPESCU Adina</t>
  </si>
  <si>
    <t>JUGARIU David</t>
  </si>
  <si>
    <t>OLARU Ancuta</t>
  </si>
  <si>
    <t>MASCAN Emanuel</t>
  </si>
  <si>
    <t>CERNAHUZ Nicolae</t>
  </si>
  <si>
    <t>SADICI Andreea</t>
  </si>
  <si>
    <t>MAXIM Ciprian</t>
  </si>
  <si>
    <t>NICOI Ileana</t>
  </si>
  <si>
    <r>
      <t xml:space="preserve">Integral… partial </t>
    </r>
    <r>
      <rPr>
        <sz val="14"/>
        <rFont val="Arial"/>
        <family val="2"/>
      </rPr>
      <t>(CNIS2013 Tineret, et. 2)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</si>
</sst>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"/>
  </numFmts>
  <fonts count="3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8" fillId="19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4" borderId="0" xfId="0" applyFont="1" applyFill="1" applyAlignment="1">
      <alignment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8" fillId="7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0" zoomScaleNormal="8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22" t="s">
        <v>486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32" t="s">
        <v>8</v>
      </c>
      <c r="U3" s="133" t="s">
        <v>8</v>
      </c>
      <c r="V3" s="133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63"/>
      <c r="BD3" s="26"/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5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105" t="s">
        <v>13</v>
      </c>
      <c r="Z5" s="108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5" t="s">
        <v>16</v>
      </c>
      <c r="V6" s="105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5" t="s">
        <v>19</v>
      </c>
      <c r="X7" s="95" t="s">
        <v>19</v>
      </c>
      <c r="Y7" s="105" t="s">
        <v>20</v>
      </c>
      <c r="Z7" s="108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8" t="s">
        <v>22</v>
      </c>
      <c r="U8" s="105" t="s">
        <v>23</v>
      </c>
      <c r="V8" s="105" t="s">
        <v>23</v>
      </c>
      <c r="W8" s="10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8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8" t="s">
        <v>30</v>
      </c>
      <c r="U13" s="105" t="s">
        <v>30</v>
      </c>
      <c r="V13" s="105" t="s">
        <v>30</v>
      </c>
      <c r="W13" s="95" t="s">
        <v>30</v>
      </c>
      <c r="X13" s="95" t="s">
        <v>30</v>
      </c>
      <c r="Y13" s="95" t="s">
        <v>30</v>
      </c>
      <c r="Z13" s="108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8" t="s">
        <v>33</v>
      </c>
      <c r="U14" s="95" t="s">
        <v>33</v>
      </c>
      <c r="V14" s="95" t="s">
        <v>33</v>
      </c>
      <c r="W14" s="95" t="s">
        <v>33</v>
      </c>
      <c r="X14" s="105" t="s">
        <v>25</v>
      </c>
      <c r="Y14" s="105" t="s">
        <v>25</v>
      </c>
      <c r="Z14" s="108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5" t="s">
        <v>38</v>
      </c>
      <c r="Y15" s="105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6" t="s">
        <v>40</v>
      </c>
      <c r="X16" s="106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9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/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>
        <v>8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9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2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2</v>
      </c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9</v>
      </c>
      <c r="K77" s="14">
        <v>1</v>
      </c>
      <c r="L77" s="14">
        <v>1</v>
      </c>
      <c r="M77" s="14">
        <v>9</v>
      </c>
      <c r="N77" s="14">
        <v>10</v>
      </c>
      <c r="O77" s="14">
        <v>1</v>
      </c>
      <c r="P77" s="14">
        <v>0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462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40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358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13</v>
      </c>
      <c r="Q4" s="108" t="s">
        <v>16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115</v>
      </c>
      <c r="BC4" s="64" t="s">
        <v>359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20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360</v>
      </c>
      <c r="BC5" s="64" t="s">
        <v>361</v>
      </c>
      <c r="BD5" s="29">
        <v>27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105" t="s">
        <v>13</v>
      </c>
      <c r="L6" s="105" t="s">
        <v>23</v>
      </c>
      <c r="M6" s="73"/>
      <c r="N6" s="72"/>
      <c r="O6" s="73"/>
      <c r="P6" s="73"/>
      <c r="Q6" s="108" t="s">
        <v>22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182</v>
      </c>
      <c r="BD6" s="29">
        <v>497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105" t="s">
        <v>31</v>
      </c>
      <c r="M7" s="72"/>
      <c r="N7" s="73"/>
      <c r="O7" s="105" t="s">
        <v>13</v>
      </c>
      <c r="P7" s="73"/>
      <c r="Q7" s="108" t="s">
        <v>16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323</v>
      </c>
      <c r="BC7" s="64" t="s">
        <v>362</v>
      </c>
      <c r="BD7" s="29">
        <v>83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19</v>
      </c>
      <c r="M8" s="73"/>
      <c r="N8" s="105" t="s">
        <v>11</v>
      </c>
      <c r="O8" s="105" t="s">
        <v>38</v>
      </c>
      <c r="P8" s="105" t="s">
        <v>40</v>
      </c>
      <c r="Q8" s="108" t="s">
        <v>8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363</v>
      </c>
      <c r="BC8" s="64" t="s">
        <v>167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5" t="s">
        <v>30</v>
      </c>
      <c r="M9" s="73"/>
      <c r="N9" s="105" t="s">
        <v>38</v>
      </c>
      <c r="O9" s="76"/>
      <c r="P9" s="73"/>
      <c r="Q9" s="108" t="s">
        <v>30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280</v>
      </c>
      <c r="BC9" s="64" t="s">
        <v>364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20</v>
      </c>
      <c r="K10" s="105" t="s">
        <v>30</v>
      </c>
      <c r="L10" s="105" t="s">
        <v>8</v>
      </c>
      <c r="M10" s="105" t="s">
        <v>10</v>
      </c>
      <c r="N10" s="105" t="s">
        <v>23</v>
      </c>
      <c r="O10" s="105" t="s">
        <v>30</v>
      </c>
      <c r="P10" s="113" t="s">
        <v>16</v>
      </c>
      <c r="Q10" s="108" t="s">
        <v>8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102</v>
      </c>
      <c r="BC10" s="64" t="s">
        <v>271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5" t="s">
        <v>25</v>
      </c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128</v>
      </c>
      <c r="BC11" s="64" t="s">
        <v>147</v>
      </c>
      <c r="BD11" s="29">
        <v>6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5" t="s">
        <v>23</v>
      </c>
      <c r="M12" s="105" t="s">
        <v>33</v>
      </c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365</v>
      </c>
      <c r="BC12" s="64" t="s">
        <v>123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105" t="s">
        <v>25</v>
      </c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117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2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2</v>
      </c>
      <c r="L66" s="11">
        <v>1</v>
      </c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/>
      <c r="N67" s="11"/>
      <c r="O67" s="11">
        <v>2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8</v>
      </c>
      <c r="M68" s="11"/>
      <c r="N68" s="11">
        <v>1</v>
      </c>
      <c r="O68" s="11">
        <v>1</v>
      </c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>
        <v>1</v>
      </c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1</v>
      </c>
      <c r="M70" s="11">
        <v>9</v>
      </c>
      <c r="N70" s="11">
        <v>1</v>
      </c>
      <c r="O70" s="11">
        <v>1</v>
      </c>
      <c r="P70" s="11">
        <v>0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C23" sqref="BC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463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83</v>
      </c>
      <c r="BC3" s="63" t="s">
        <v>412</v>
      </c>
      <c r="BD3" s="26">
        <v>40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99</v>
      </c>
      <c r="BC4" s="64" t="s">
        <v>413</v>
      </c>
      <c r="BD4" s="29">
        <v>9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99</v>
      </c>
      <c r="BC5" s="64" t="s">
        <v>414</v>
      </c>
      <c r="BD5" s="29">
        <v>10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102</v>
      </c>
      <c r="BC6" s="64" t="s">
        <v>151</v>
      </c>
      <c r="BD6" s="29">
        <v>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102</v>
      </c>
      <c r="BC7" s="64" t="s">
        <v>415</v>
      </c>
      <c r="BD7" s="29">
        <v>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107</v>
      </c>
      <c r="BC8" s="64" t="s">
        <v>416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31</v>
      </c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109</v>
      </c>
      <c r="BC9" s="64" t="s">
        <v>417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19</v>
      </c>
      <c r="J10" s="105" t="s">
        <v>30</v>
      </c>
      <c r="K10" s="105" t="s">
        <v>23</v>
      </c>
      <c r="L10" s="105" t="s">
        <v>20</v>
      </c>
      <c r="M10" s="105" t="s">
        <v>16</v>
      </c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418</v>
      </c>
      <c r="BC10" s="64" t="s">
        <v>419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5" t="s">
        <v>40</v>
      </c>
      <c r="N11" s="73"/>
      <c r="O11" s="105" t="s">
        <v>13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146</v>
      </c>
      <c r="BC11" s="64" t="s">
        <v>420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5" t="s">
        <v>30</v>
      </c>
      <c r="M12" s="105" t="s">
        <v>23</v>
      </c>
      <c r="N12" s="105" t="s">
        <v>13</v>
      </c>
      <c r="O12" s="105" t="s">
        <v>38</v>
      </c>
      <c r="P12" s="105" t="s">
        <v>30</v>
      </c>
      <c r="Q12" s="108" t="s">
        <v>23</v>
      </c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421</v>
      </c>
      <c r="BC12" s="64" t="s">
        <v>123</v>
      </c>
      <c r="BD12" s="29">
        <v>5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105" t="s">
        <v>11</v>
      </c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422</v>
      </c>
      <c r="BC13" s="64" t="s">
        <v>204</v>
      </c>
      <c r="BD13" s="29">
        <v>0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421</v>
      </c>
      <c r="BC14" s="64" t="s">
        <v>423</v>
      </c>
      <c r="BD14" s="29">
        <v>4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138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8</v>
      </c>
      <c r="J70" s="11">
        <v>1</v>
      </c>
      <c r="K70" s="11">
        <v>1</v>
      </c>
      <c r="L70" s="11">
        <v>9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8</v>
      </c>
      <c r="N71" s="11"/>
      <c r="O71" s="11">
        <v>2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>
        <v>2</v>
      </c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464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10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125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19</v>
      </c>
      <c r="Q4" s="108" t="s">
        <v>38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126</v>
      </c>
      <c r="BC4" s="64" t="s">
        <v>127</v>
      </c>
      <c r="BD4" s="29">
        <v>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30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90</v>
      </c>
      <c r="BC5" s="64" t="s">
        <v>110</v>
      </c>
      <c r="BD5" s="29">
        <v>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20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111</v>
      </c>
      <c r="BD6" s="29">
        <v>446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5" t="s">
        <v>13</v>
      </c>
      <c r="N7" s="73"/>
      <c r="O7" s="73"/>
      <c r="P7" s="73"/>
      <c r="Q7" s="108" t="s">
        <v>22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128</v>
      </c>
      <c r="BC7" s="64" t="s">
        <v>129</v>
      </c>
      <c r="BD7" s="29">
        <v>18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40</v>
      </c>
      <c r="M8" s="105" t="s">
        <v>23</v>
      </c>
      <c r="N8" s="73"/>
      <c r="O8" s="73"/>
      <c r="P8" s="74"/>
      <c r="Q8" s="108" t="s">
        <v>16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101</v>
      </c>
      <c r="BC8" s="64" t="s">
        <v>130</v>
      </c>
      <c r="BD8" s="29">
        <v>86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40</v>
      </c>
      <c r="K9" s="76"/>
      <c r="L9" s="73"/>
      <c r="M9" s="105" t="s">
        <v>30</v>
      </c>
      <c r="N9" s="73"/>
      <c r="O9" s="76"/>
      <c r="P9" s="105" t="s">
        <v>38</v>
      </c>
      <c r="Q9" s="116" t="s">
        <v>42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103</v>
      </c>
      <c r="BC9" s="64" t="s">
        <v>79</v>
      </c>
      <c r="BD9" s="29">
        <v>25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8</v>
      </c>
      <c r="K10" s="105" t="s">
        <v>13</v>
      </c>
      <c r="L10" s="105" t="s">
        <v>30</v>
      </c>
      <c r="M10" s="105" t="s">
        <v>16</v>
      </c>
      <c r="N10" s="105" t="s">
        <v>33</v>
      </c>
      <c r="O10" s="105" t="s">
        <v>8</v>
      </c>
      <c r="P10" s="105" t="s">
        <v>25</v>
      </c>
      <c r="Q10" s="108" t="s">
        <v>23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132</v>
      </c>
      <c r="BC10" s="64" t="s">
        <v>133</v>
      </c>
      <c r="BD10" s="29">
        <v>26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33</v>
      </c>
      <c r="K11" s="76"/>
      <c r="L11" s="73"/>
      <c r="M11" s="105" t="s">
        <v>11</v>
      </c>
      <c r="N11" s="73"/>
      <c r="O11" s="105" t="s">
        <v>30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89</v>
      </c>
      <c r="BC11" s="64" t="s">
        <v>134</v>
      </c>
      <c r="BD11" s="29">
        <v>9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25</v>
      </c>
      <c r="K12" s="73"/>
      <c r="L12" s="74"/>
      <c r="M12" s="105" t="s">
        <v>25</v>
      </c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89</v>
      </c>
      <c r="BC12" s="64" t="s">
        <v>135</v>
      </c>
      <c r="BD12" s="29">
        <v>10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5" t="s">
        <v>23</v>
      </c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89</v>
      </c>
      <c r="BC13" s="64" t="s">
        <v>136</v>
      </c>
      <c r="BD13" s="29">
        <v>11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105" t="s">
        <v>20</v>
      </c>
      <c r="M14" s="105" t="s">
        <v>8</v>
      </c>
      <c r="N14" s="105" t="s">
        <v>31</v>
      </c>
      <c r="O14" s="105" t="s">
        <v>13</v>
      </c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92</v>
      </c>
      <c r="BC14" s="64" t="s">
        <v>93</v>
      </c>
      <c r="BD14" s="29">
        <v>3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138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/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8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8</v>
      </c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8</v>
      </c>
      <c r="K69" s="11"/>
      <c r="L69" s="11"/>
      <c r="M69" s="11">
        <v>1</v>
      </c>
      <c r="N69" s="11"/>
      <c r="O69" s="11"/>
      <c r="P69" s="11">
        <v>1</v>
      </c>
      <c r="Q69" s="12">
        <v>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2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>
        <v>1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9</v>
      </c>
      <c r="M74" s="11">
        <v>1</v>
      </c>
      <c r="N74" s="11">
        <v>1</v>
      </c>
      <c r="O74" s="11">
        <v>2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U21" sqref="U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239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84</v>
      </c>
      <c r="BC4" s="64" t="s">
        <v>240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89" t="s">
        <v>13</v>
      </c>
      <c r="Z5" s="90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64" t="s">
        <v>241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87</v>
      </c>
      <c r="BC6" s="64" t="s">
        <v>242</v>
      </c>
      <c r="BD6" s="29">
        <v>26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158</v>
      </c>
      <c r="BC7" s="64" t="s">
        <v>243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5" t="s">
        <v>40</v>
      </c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244</v>
      </c>
      <c r="BC8" s="64" t="s">
        <v>245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5" t="s">
        <v>8</v>
      </c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78</v>
      </c>
      <c r="BC9" s="64" t="s">
        <v>246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20</v>
      </c>
      <c r="K10" s="105" t="s">
        <v>22</v>
      </c>
      <c r="L10" s="105" t="s">
        <v>23</v>
      </c>
      <c r="M10" s="113" t="s">
        <v>18</v>
      </c>
      <c r="N10" s="105" t="s">
        <v>11</v>
      </c>
      <c r="O10" s="105" t="s">
        <v>16</v>
      </c>
      <c r="P10" s="105" t="s">
        <v>23</v>
      </c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89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205</v>
      </c>
      <c r="BC10" s="64" t="s">
        <v>247</v>
      </c>
      <c r="BD10" s="29">
        <v>12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38</v>
      </c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128</v>
      </c>
      <c r="BC11" s="64" t="s">
        <v>88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33</v>
      </c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5" t="s">
        <v>25</v>
      </c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80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248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8</v>
      </c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10</v>
      </c>
      <c r="L70" s="11">
        <v>1</v>
      </c>
      <c r="M70" s="11">
        <v>0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D3" sqref="BD3:BD1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114" t="s">
        <v>25</v>
      </c>
      <c r="N3" s="68"/>
      <c r="O3" s="67"/>
      <c r="P3" s="67"/>
      <c r="Q3" s="117" t="s">
        <v>42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83</v>
      </c>
      <c r="BC3" s="63" t="s">
        <v>391</v>
      </c>
      <c r="BD3" s="26">
        <v>100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105" t="s">
        <v>30</v>
      </c>
      <c r="N4" s="73"/>
      <c r="O4" s="73"/>
      <c r="P4" s="72"/>
      <c r="Q4" s="108" t="s">
        <v>10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83</v>
      </c>
      <c r="BC4" s="64" t="s">
        <v>392</v>
      </c>
      <c r="BD4" s="29">
        <v>17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105" t="s">
        <v>40</v>
      </c>
      <c r="M5" s="105" t="s">
        <v>8</v>
      </c>
      <c r="N5" s="105" t="s">
        <v>13</v>
      </c>
      <c r="O5" s="72"/>
      <c r="P5" s="105" t="s">
        <v>25</v>
      </c>
      <c r="Q5" s="108" t="s">
        <v>38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84</v>
      </c>
      <c r="BC5" s="64" t="s">
        <v>393</v>
      </c>
      <c r="BD5" s="29">
        <v>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5" t="s">
        <v>13</v>
      </c>
      <c r="N6" s="72"/>
      <c r="O6" s="73"/>
      <c r="P6" s="73"/>
      <c r="Q6" s="108" t="s">
        <v>20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394</v>
      </c>
      <c r="BD6" s="29">
        <v>473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5" t="s">
        <v>38</v>
      </c>
      <c r="N7" s="73"/>
      <c r="O7" s="73"/>
      <c r="P7" s="73"/>
      <c r="Q7" s="108" t="s">
        <v>22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69</v>
      </c>
      <c r="BC7" s="64" t="s">
        <v>395</v>
      </c>
      <c r="BD7" s="29">
        <v>68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5" t="s">
        <v>11</v>
      </c>
      <c r="N8" s="73"/>
      <c r="O8" s="73"/>
      <c r="P8" s="74"/>
      <c r="Q8" s="108" t="s">
        <v>23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157</v>
      </c>
      <c r="BC8" s="64" t="s">
        <v>118</v>
      </c>
      <c r="BD8" s="29">
        <v>19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105" t="s">
        <v>19</v>
      </c>
      <c r="J9" s="73"/>
      <c r="K9" s="76"/>
      <c r="L9" s="73"/>
      <c r="M9" s="105" t="s">
        <v>16</v>
      </c>
      <c r="N9" s="73"/>
      <c r="O9" s="105" t="s">
        <v>33</v>
      </c>
      <c r="P9" s="105" t="s">
        <v>16</v>
      </c>
      <c r="Q9" s="108" t="s">
        <v>30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396</v>
      </c>
      <c r="BC9" s="64" t="s">
        <v>134</v>
      </c>
      <c r="BD9" s="29">
        <v>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23</v>
      </c>
      <c r="J10" s="105" t="s">
        <v>31</v>
      </c>
      <c r="K10" s="105" t="s">
        <v>13</v>
      </c>
      <c r="L10" s="105" t="s">
        <v>30</v>
      </c>
      <c r="M10" s="105" t="s">
        <v>8</v>
      </c>
      <c r="N10" s="105" t="s">
        <v>20</v>
      </c>
      <c r="O10" s="105" t="s">
        <v>23</v>
      </c>
      <c r="P10" s="105" t="s">
        <v>25</v>
      </c>
      <c r="Q10" s="108" t="s">
        <v>8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396</v>
      </c>
      <c r="BC10" s="64" t="s">
        <v>257</v>
      </c>
      <c r="BD10" s="29">
        <v>11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5" t="s">
        <v>30</v>
      </c>
      <c r="J11" s="73"/>
      <c r="K11" s="76"/>
      <c r="L11" s="73"/>
      <c r="M11" s="73"/>
      <c r="N11" s="73"/>
      <c r="O11" s="105" t="s">
        <v>40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256</v>
      </c>
      <c r="BC11" s="64" t="s">
        <v>72</v>
      </c>
      <c r="BD11" s="29">
        <v>2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86</v>
      </c>
      <c r="BC12" s="64" t="s">
        <v>397</v>
      </c>
      <c r="BD12" s="29">
        <v>18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117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269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398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>
        <v>1</v>
      </c>
      <c r="N63" s="8"/>
      <c r="O63" s="8"/>
      <c r="P63" s="8"/>
      <c r="Q63" s="9">
        <v>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1</v>
      </c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8</v>
      </c>
      <c r="M65" s="11">
        <v>1</v>
      </c>
      <c r="N65" s="11">
        <v>2</v>
      </c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2</v>
      </c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8</v>
      </c>
      <c r="J69" s="11"/>
      <c r="K69" s="11"/>
      <c r="L69" s="11"/>
      <c r="M69" s="11">
        <v>1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2</v>
      </c>
      <c r="L70" s="11">
        <v>1</v>
      </c>
      <c r="M70" s="11">
        <v>1</v>
      </c>
      <c r="N70" s="11">
        <v>9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>
        <v>8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T3" sqref="T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114" t="s">
        <v>19</v>
      </c>
      <c r="N3" s="68"/>
      <c r="O3" s="67"/>
      <c r="P3" s="67"/>
      <c r="Q3" s="117" t="s">
        <v>42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83</v>
      </c>
      <c r="BC3" s="63" t="s">
        <v>424</v>
      </c>
      <c r="BD3" s="26">
        <v>100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105" t="s">
        <v>30</v>
      </c>
      <c r="N4" s="73"/>
      <c r="O4" s="73"/>
      <c r="P4" s="72"/>
      <c r="Q4" s="108" t="s">
        <v>10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84</v>
      </c>
      <c r="BC4" s="64" t="s">
        <v>425</v>
      </c>
      <c r="BD4" s="29">
        <v>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105" t="s">
        <v>25</v>
      </c>
      <c r="M5" s="105" t="s">
        <v>8</v>
      </c>
      <c r="N5" s="73"/>
      <c r="O5" s="72"/>
      <c r="P5" s="73"/>
      <c r="Q5" s="108" t="s">
        <v>38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64" t="s">
        <v>394</v>
      </c>
      <c r="BD5" s="29">
        <v>419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5" t="s">
        <v>11</v>
      </c>
      <c r="N6" s="72"/>
      <c r="O6" s="105" t="s">
        <v>31</v>
      </c>
      <c r="P6" s="105" t="s">
        <v>16</v>
      </c>
      <c r="Q6" s="108" t="s">
        <v>20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189</v>
      </c>
      <c r="BC6" s="64" t="s">
        <v>79</v>
      </c>
      <c r="BD6" s="29">
        <v>50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5" t="s">
        <v>25</v>
      </c>
      <c r="N7" s="73"/>
      <c r="O7" s="73"/>
      <c r="P7" s="73"/>
      <c r="Q7" s="108" t="s">
        <v>22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69</v>
      </c>
      <c r="BC7" s="64" t="s">
        <v>426</v>
      </c>
      <c r="BD7" s="29">
        <v>80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13</v>
      </c>
      <c r="M8" s="105" t="s">
        <v>38</v>
      </c>
      <c r="N8" s="105" t="s">
        <v>33</v>
      </c>
      <c r="O8" s="73"/>
      <c r="P8" s="105" t="s">
        <v>40</v>
      </c>
      <c r="Q8" s="108" t="s">
        <v>23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103</v>
      </c>
      <c r="BC8" s="64" t="s">
        <v>427</v>
      </c>
      <c r="BD8" s="29">
        <v>8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33</v>
      </c>
      <c r="L9" s="73"/>
      <c r="M9" s="105" t="s">
        <v>30</v>
      </c>
      <c r="N9" s="73"/>
      <c r="O9" s="105" t="s">
        <v>25</v>
      </c>
      <c r="P9" s="105" t="s">
        <v>23</v>
      </c>
      <c r="Q9" s="108" t="s">
        <v>30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396</v>
      </c>
      <c r="BC9" s="64" t="s">
        <v>220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20</v>
      </c>
      <c r="J10" s="105" t="s">
        <v>30</v>
      </c>
      <c r="K10" s="105" t="s">
        <v>8</v>
      </c>
      <c r="L10" s="105" t="s">
        <v>40</v>
      </c>
      <c r="M10" s="105" t="s">
        <v>23</v>
      </c>
      <c r="N10" s="105" t="s">
        <v>13</v>
      </c>
      <c r="O10" s="105" t="s">
        <v>16</v>
      </c>
      <c r="P10" s="73"/>
      <c r="Q10" s="108" t="s">
        <v>8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146</v>
      </c>
      <c r="BC10" s="64" t="s">
        <v>428</v>
      </c>
      <c r="BD10" s="29">
        <v>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77</v>
      </c>
      <c r="BC11" s="64" t="s">
        <v>429</v>
      </c>
      <c r="BD11" s="29">
        <v>11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80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298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>
        <v>8</v>
      </c>
      <c r="N63" s="8"/>
      <c r="O63" s="8"/>
      <c r="P63" s="8"/>
      <c r="Q63" s="9">
        <v>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1</v>
      </c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</v>
      </c>
      <c r="M65" s="11">
        <v>1</v>
      </c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>
        <v>1</v>
      </c>
      <c r="P66" s="11">
        <v>1</v>
      </c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2</v>
      </c>
      <c r="M68" s="11">
        <v>1</v>
      </c>
      <c r="N68" s="11">
        <v>1</v>
      </c>
      <c r="O68" s="11"/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9</v>
      </c>
      <c r="J70" s="11">
        <v>1</v>
      </c>
      <c r="K70" s="11">
        <v>1</v>
      </c>
      <c r="L70" s="11">
        <v>8</v>
      </c>
      <c r="M70" s="11">
        <v>1</v>
      </c>
      <c r="N70" s="11">
        <v>2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C22" sqref="BC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10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139</v>
      </c>
      <c r="BD3" s="26">
        <v>108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38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90</v>
      </c>
      <c r="BC4" s="64" t="s">
        <v>140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30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64" t="s">
        <v>111</v>
      </c>
      <c r="BD5" s="29">
        <v>485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20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99</v>
      </c>
      <c r="BC6" s="64" t="s">
        <v>141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22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99</v>
      </c>
      <c r="BC7" s="64" t="s">
        <v>142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5" t="s">
        <v>13</v>
      </c>
      <c r="Q8" s="108" t="s">
        <v>16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143</v>
      </c>
      <c r="BC8" s="64" t="s">
        <v>144</v>
      </c>
      <c r="BD8" s="29">
        <v>146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13</v>
      </c>
      <c r="L9" s="73"/>
      <c r="M9" s="73"/>
      <c r="N9" s="73"/>
      <c r="O9" s="105" t="s">
        <v>30</v>
      </c>
      <c r="P9" s="105" t="s">
        <v>8</v>
      </c>
      <c r="Q9" s="116" t="s">
        <v>42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102</v>
      </c>
      <c r="BC9" s="64" t="s">
        <v>145</v>
      </c>
      <c r="BD9" s="29">
        <v>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40</v>
      </c>
      <c r="K10" s="105" t="s">
        <v>16</v>
      </c>
      <c r="L10" s="105" t="s">
        <v>30</v>
      </c>
      <c r="M10" s="105" t="s">
        <v>23</v>
      </c>
      <c r="N10" s="105" t="s">
        <v>19</v>
      </c>
      <c r="O10" s="105" t="s">
        <v>23</v>
      </c>
      <c r="P10" s="105" t="s">
        <v>11</v>
      </c>
      <c r="Q10" s="108" t="s">
        <v>23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146</v>
      </c>
      <c r="BC10" s="64" t="s">
        <v>147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33</v>
      </c>
      <c r="L11" s="73"/>
      <c r="M11" s="105" t="s">
        <v>31</v>
      </c>
      <c r="N11" s="73"/>
      <c r="O11" s="105" t="s">
        <v>13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146</v>
      </c>
      <c r="BC11" s="64" t="s">
        <v>148</v>
      </c>
      <c r="BD11" s="29">
        <v>5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5" t="s">
        <v>25</v>
      </c>
      <c r="M12" s="105" t="s">
        <v>33</v>
      </c>
      <c r="N12" s="105" t="s">
        <v>25</v>
      </c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87</v>
      </c>
      <c r="BC12" s="64" t="s">
        <v>149</v>
      </c>
      <c r="BD12" s="29">
        <v>15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105" t="s">
        <v>40</v>
      </c>
      <c r="H13" s="105" t="s">
        <v>8</v>
      </c>
      <c r="I13" s="105" t="s">
        <v>30</v>
      </c>
      <c r="J13" s="105" t="s">
        <v>20</v>
      </c>
      <c r="K13" s="105" t="s">
        <v>38</v>
      </c>
      <c r="L13" s="105" t="s">
        <v>25</v>
      </c>
      <c r="M13" s="105" t="s">
        <v>8</v>
      </c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86</v>
      </c>
      <c r="BC13" s="64" t="s">
        <v>151</v>
      </c>
      <c r="BD13" s="29">
        <v>10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119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152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/>
      <c r="N69" s="11"/>
      <c r="O69" s="11">
        <v>1</v>
      </c>
      <c r="P69" s="11">
        <v>1</v>
      </c>
      <c r="Q69" s="12">
        <v>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>
        <v>2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>
        <v>8</v>
      </c>
      <c r="H73" s="11">
        <v>1</v>
      </c>
      <c r="I73" s="11">
        <v>1</v>
      </c>
      <c r="J73" s="11">
        <v>9</v>
      </c>
      <c r="K73" s="11">
        <v>1</v>
      </c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B14" sqref="BB1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40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83</v>
      </c>
      <c r="BC3" s="63" t="s">
        <v>380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105" t="s">
        <v>38</v>
      </c>
      <c r="P4" s="105" t="s">
        <v>13</v>
      </c>
      <c r="Q4" s="108" t="s">
        <v>16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84</v>
      </c>
      <c r="BC4" s="64" t="s">
        <v>118</v>
      </c>
      <c r="BD4" s="29">
        <v>35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5" t="s">
        <v>13</v>
      </c>
      <c r="P5" s="73"/>
      <c r="Q5" s="108" t="s">
        <v>20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64" t="s">
        <v>182</v>
      </c>
      <c r="BD5" s="29">
        <v>428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22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146</v>
      </c>
      <c r="BC6" s="64" t="s">
        <v>121</v>
      </c>
      <c r="BD6" s="29">
        <v>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16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146</v>
      </c>
      <c r="BC7" s="64" t="s">
        <v>332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5" t="s">
        <v>40</v>
      </c>
      <c r="Q8" s="108" t="s">
        <v>8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104</v>
      </c>
      <c r="BC8" s="64" t="s">
        <v>381</v>
      </c>
      <c r="BD8" s="29">
        <v>13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13</v>
      </c>
      <c r="L9" s="73"/>
      <c r="M9" s="105" t="s">
        <v>33</v>
      </c>
      <c r="N9" s="73"/>
      <c r="O9" s="105" t="s">
        <v>19</v>
      </c>
      <c r="P9" s="105" t="s">
        <v>23</v>
      </c>
      <c r="Q9" s="108" t="s">
        <v>30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102</v>
      </c>
      <c r="BC9" s="64" t="s">
        <v>382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20</v>
      </c>
      <c r="J10" s="105" t="s">
        <v>30</v>
      </c>
      <c r="K10" s="105" t="s">
        <v>8</v>
      </c>
      <c r="L10" s="105" t="s">
        <v>10</v>
      </c>
      <c r="M10" s="105" t="s">
        <v>23</v>
      </c>
      <c r="N10" s="105" t="s">
        <v>25</v>
      </c>
      <c r="O10" s="105" t="s">
        <v>23</v>
      </c>
      <c r="P10" s="73"/>
      <c r="Q10" s="108" t="s">
        <v>8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383</v>
      </c>
      <c r="BC10" s="64" t="s">
        <v>384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30</v>
      </c>
      <c r="L11" s="113" t="s">
        <v>8</v>
      </c>
      <c r="M11" s="73"/>
      <c r="N11" s="73"/>
      <c r="O11" s="105" t="s">
        <v>30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383</v>
      </c>
      <c r="BC11" s="64" t="s">
        <v>385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5" t="s">
        <v>33</v>
      </c>
      <c r="M12" s="105" t="s">
        <v>38</v>
      </c>
      <c r="N12" s="105" t="s">
        <v>11</v>
      </c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386</v>
      </c>
      <c r="BC12" s="64" t="s">
        <v>74</v>
      </c>
      <c r="BD12" s="29">
        <v>4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5" t="s">
        <v>31</v>
      </c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78</v>
      </c>
      <c r="BC13" s="64" t="s">
        <v>206</v>
      </c>
      <c r="BD13" s="29">
        <v>2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5" t="s">
        <v>25</v>
      </c>
      <c r="N14" s="105" t="s">
        <v>25</v>
      </c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86</v>
      </c>
      <c r="BC14" s="64" t="s">
        <v>387</v>
      </c>
      <c r="BD14" s="29">
        <v>0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86</v>
      </c>
      <c r="BC15" s="64" t="s">
        <v>118</v>
      </c>
      <c r="BD15" s="29">
        <v>11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189</v>
      </c>
      <c r="BC16" s="64" t="s">
        <v>134</v>
      </c>
      <c r="BD16" s="29">
        <v>50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128</v>
      </c>
      <c r="BC17" s="64" t="s">
        <v>147</v>
      </c>
      <c r="BD17" s="29">
        <v>6</v>
      </c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378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390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>
        <v>16</v>
      </c>
      <c r="BB18" s="28" t="s">
        <v>389</v>
      </c>
      <c r="BC18" s="64" t="s">
        <v>82</v>
      </c>
      <c r="BD18" s="29">
        <v>4</v>
      </c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>
        <v>17</v>
      </c>
      <c r="BB19" s="31" t="s">
        <v>76</v>
      </c>
      <c r="BC19" s="65" t="s">
        <v>63</v>
      </c>
      <c r="BD19" s="32">
        <v>6</v>
      </c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/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/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>
        <v>2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2</v>
      </c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>
        <v>1</v>
      </c>
      <c r="N69" s="11"/>
      <c r="O69" s="11">
        <v>8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9</v>
      </c>
      <c r="J70" s="11">
        <v>1</v>
      </c>
      <c r="K70" s="11">
        <v>1</v>
      </c>
      <c r="L70" s="11">
        <v>9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>
        <v>0</v>
      </c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40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83</v>
      </c>
      <c r="BC3" s="63" t="s">
        <v>338</v>
      </c>
      <c r="BD3" s="26">
        <v>78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13</v>
      </c>
      <c r="Q4" s="108" t="s">
        <v>16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86</v>
      </c>
      <c r="BC4" s="64" t="s">
        <v>339</v>
      </c>
      <c r="BD4" s="29">
        <v>22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20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84</v>
      </c>
      <c r="BC5" s="64" t="s">
        <v>209</v>
      </c>
      <c r="BD5" s="29">
        <v>10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22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84</v>
      </c>
      <c r="BC6" s="64" t="s">
        <v>340</v>
      </c>
      <c r="BD6" s="29">
        <v>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16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68</v>
      </c>
      <c r="BC7" s="64" t="s">
        <v>182</v>
      </c>
      <c r="BD7" s="29">
        <v>428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5" t="s">
        <v>13</v>
      </c>
      <c r="Q8" s="108" t="s">
        <v>8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78</v>
      </c>
      <c r="BC8" s="64" t="s">
        <v>341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5" t="s">
        <v>10</v>
      </c>
      <c r="P9" s="105" t="s">
        <v>38</v>
      </c>
      <c r="Q9" s="108" t="s">
        <v>30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342</v>
      </c>
      <c r="BC9" s="64" t="s">
        <v>343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20</v>
      </c>
      <c r="J10" s="105" t="s">
        <v>30</v>
      </c>
      <c r="K10" s="105" t="s">
        <v>8</v>
      </c>
      <c r="L10" s="105" t="s">
        <v>33</v>
      </c>
      <c r="M10" s="105" t="s">
        <v>23</v>
      </c>
      <c r="N10" s="113" t="s">
        <v>29</v>
      </c>
      <c r="O10" s="105" t="s">
        <v>23</v>
      </c>
      <c r="P10" s="73"/>
      <c r="Q10" s="108" t="s">
        <v>8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344</v>
      </c>
      <c r="BC10" s="64" t="s">
        <v>74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5" t="s">
        <v>30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189</v>
      </c>
      <c r="BC11" s="64" t="s">
        <v>121</v>
      </c>
      <c r="BD11" s="29">
        <v>14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5" t="s">
        <v>25</v>
      </c>
      <c r="P12" s="105" t="s">
        <v>25</v>
      </c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128</v>
      </c>
      <c r="BC12" s="64" t="s">
        <v>147</v>
      </c>
      <c r="BD12" s="29">
        <v>6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117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345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226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2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9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9</v>
      </c>
      <c r="J70" s="11">
        <v>1</v>
      </c>
      <c r="K70" s="11">
        <v>1</v>
      </c>
      <c r="L70" s="11">
        <v>1</v>
      </c>
      <c r="M70" s="11">
        <v>1</v>
      </c>
      <c r="N70" s="11">
        <v>0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40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328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16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158</v>
      </c>
      <c r="BC4" s="64" t="s">
        <v>329</v>
      </c>
      <c r="BD4" s="29">
        <v>30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20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89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195</v>
      </c>
      <c r="BC5" s="64" t="s">
        <v>330</v>
      </c>
      <c r="BD5" s="29">
        <v>11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22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331</v>
      </c>
      <c r="BC6" s="64" t="s">
        <v>332</v>
      </c>
      <c r="BD6" s="29">
        <v>15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16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81</v>
      </c>
      <c r="BC7" s="64" t="s">
        <v>332</v>
      </c>
      <c r="BD7" s="29">
        <v>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10</v>
      </c>
      <c r="M8" s="73"/>
      <c r="N8" s="73"/>
      <c r="O8" s="105" t="s">
        <v>13</v>
      </c>
      <c r="P8" s="105" t="s">
        <v>8</v>
      </c>
      <c r="Q8" s="108" t="s">
        <v>30</v>
      </c>
      <c r="R8" s="39"/>
      <c r="S8" s="2"/>
      <c r="T8" s="111" t="s">
        <v>22</v>
      </c>
      <c r="U8" s="89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68</v>
      </c>
      <c r="BC8" s="64" t="s">
        <v>333</v>
      </c>
      <c r="BD8" s="29">
        <v>452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5" t="s">
        <v>30</v>
      </c>
      <c r="M9" s="73"/>
      <c r="N9" s="105" t="s">
        <v>19</v>
      </c>
      <c r="O9" s="105" t="s">
        <v>8</v>
      </c>
      <c r="P9" s="73"/>
      <c r="Q9" s="108" t="s">
        <v>23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335</v>
      </c>
      <c r="BC9" s="64" t="s">
        <v>336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33</v>
      </c>
      <c r="K10" s="105" t="s">
        <v>11</v>
      </c>
      <c r="L10" s="105" t="s">
        <v>38</v>
      </c>
      <c r="M10" s="105" t="s">
        <v>25</v>
      </c>
      <c r="N10" s="105" t="s">
        <v>38</v>
      </c>
      <c r="O10" s="105" t="s">
        <v>30</v>
      </c>
      <c r="P10" s="105" t="s">
        <v>8</v>
      </c>
      <c r="Q10" s="108" t="s">
        <v>23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73</v>
      </c>
      <c r="BC10" s="64" t="s">
        <v>337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5" t="s">
        <v>25</v>
      </c>
      <c r="M11" s="73"/>
      <c r="N11" s="105" t="s">
        <v>30</v>
      </c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105" t="s">
        <v>25</v>
      </c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75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334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9</v>
      </c>
      <c r="M68" s="11"/>
      <c r="N68" s="11"/>
      <c r="O68" s="11">
        <v>2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>
        <v>8</v>
      </c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J21" sqref="J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454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106</v>
      </c>
      <c r="BD3" s="26">
        <v>94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107</v>
      </c>
      <c r="BC4" s="64" t="s">
        <v>108</v>
      </c>
      <c r="BD4" s="29">
        <v>185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109</v>
      </c>
      <c r="BC5" s="64" t="s">
        <v>110</v>
      </c>
      <c r="BD5" s="29">
        <v>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57</v>
      </c>
      <c r="BC6" s="64" t="s">
        <v>111</v>
      </c>
      <c r="BD6" s="29">
        <v>497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112</v>
      </c>
      <c r="BC7" s="64" t="s">
        <v>113</v>
      </c>
      <c r="BD7" s="29">
        <v>13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5" t="s">
        <v>31</v>
      </c>
      <c r="O8" s="73"/>
      <c r="P8" s="74"/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112</v>
      </c>
      <c r="BC8" s="64" t="s">
        <v>114</v>
      </c>
      <c r="BD8" s="29">
        <v>35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5" t="s">
        <v>33</v>
      </c>
      <c r="N9" s="105" t="s">
        <v>16</v>
      </c>
      <c r="O9" s="105" t="s">
        <v>19</v>
      </c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115</v>
      </c>
      <c r="BC9" s="64" t="s">
        <v>116</v>
      </c>
      <c r="BD9" s="29">
        <v>10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33</v>
      </c>
      <c r="K10" s="105" t="s">
        <v>25</v>
      </c>
      <c r="L10" s="105" t="s">
        <v>30</v>
      </c>
      <c r="M10" s="105" t="s">
        <v>23</v>
      </c>
      <c r="N10" s="105" t="s">
        <v>40</v>
      </c>
      <c r="O10" s="105" t="s">
        <v>23</v>
      </c>
      <c r="P10" s="105" t="s">
        <v>25</v>
      </c>
      <c r="Q10" s="108" t="s">
        <v>8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86</v>
      </c>
      <c r="BC10" s="64" t="s">
        <v>118</v>
      </c>
      <c r="BD10" s="29">
        <v>11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5" t="s">
        <v>30</v>
      </c>
      <c r="P11" s="73"/>
      <c r="Q11" s="108" t="s">
        <v>20</v>
      </c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120</v>
      </c>
      <c r="BC11" s="64" t="s">
        <v>121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08" t="s">
        <v>30</v>
      </c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122</v>
      </c>
      <c r="BC12" s="64" t="s">
        <v>123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105" t="s">
        <v>13</v>
      </c>
      <c r="Q13" s="108" t="s">
        <v>8</v>
      </c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8" t="s">
        <v>40</v>
      </c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8" t="s">
        <v>8</v>
      </c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105" t="s">
        <v>13</v>
      </c>
      <c r="L16" s="74"/>
      <c r="M16" s="73"/>
      <c r="N16" s="73"/>
      <c r="O16" s="73"/>
      <c r="P16" s="105" t="s">
        <v>38</v>
      </c>
      <c r="Q16" s="108" t="s">
        <v>25</v>
      </c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6" t="s">
        <v>10</v>
      </c>
      <c r="K17" s="106" t="s">
        <v>38</v>
      </c>
      <c r="L17" s="106" t="s">
        <v>30</v>
      </c>
      <c r="M17" s="106" t="s">
        <v>20</v>
      </c>
      <c r="N17" s="106" t="s">
        <v>22</v>
      </c>
      <c r="O17" s="106" t="s">
        <v>16</v>
      </c>
      <c r="P17" s="120" t="s">
        <v>42</v>
      </c>
      <c r="Q17" s="110" t="s">
        <v>23</v>
      </c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117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124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>
        <v>8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9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2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2</v>
      </c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9</v>
      </c>
      <c r="K77" s="14">
        <v>1</v>
      </c>
      <c r="L77" s="14">
        <v>1</v>
      </c>
      <c r="M77" s="14">
        <v>9</v>
      </c>
      <c r="N77" s="14">
        <v>10</v>
      </c>
      <c r="O77" s="14">
        <v>1</v>
      </c>
      <c r="P77" s="14">
        <v>0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F25" sqref="BF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83</v>
      </c>
      <c r="BC3" s="63" t="s">
        <v>453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331</v>
      </c>
      <c r="BC4" s="64" t="s">
        <v>452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81</v>
      </c>
      <c r="BC5" s="64" t="s">
        <v>452</v>
      </c>
      <c r="BD5" s="29">
        <v>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451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83</v>
      </c>
      <c r="BC7" s="64" t="s">
        <v>450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105" t="s">
        <v>11</v>
      </c>
      <c r="P8" s="105" t="s">
        <v>8</v>
      </c>
      <c r="Q8" s="108" t="s">
        <v>23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449</v>
      </c>
      <c r="BC8" s="64" t="s">
        <v>411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40</v>
      </c>
      <c r="L9" s="73"/>
      <c r="M9" s="105" t="s">
        <v>13</v>
      </c>
      <c r="N9" s="73"/>
      <c r="O9" s="105" t="s">
        <v>8</v>
      </c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146</v>
      </c>
      <c r="BC9" s="64" t="s">
        <v>448</v>
      </c>
      <c r="BD9" s="29">
        <v>19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19</v>
      </c>
      <c r="J10" s="105" t="s">
        <v>30</v>
      </c>
      <c r="K10" s="105" t="s">
        <v>23</v>
      </c>
      <c r="L10" s="105" t="s">
        <v>20</v>
      </c>
      <c r="M10" s="105" t="s">
        <v>38</v>
      </c>
      <c r="N10" s="105" t="s">
        <v>30</v>
      </c>
      <c r="O10" s="105" t="s">
        <v>23</v>
      </c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89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78</v>
      </c>
      <c r="BC10" s="64" t="s">
        <v>447</v>
      </c>
      <c r="BD10" s="29">
        <v>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33</v>
      </c>
      <c r="L11" s="73"/>
      <c r="M11" s="105" t="s">
        <v>13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102</v>
      </c>
      <c r="BC11" s="64" t="s">
        <v>147</v>
      </c>
      <c r="BD11" s="29">
        <v>7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5" t="s">
        <v>13</v>
      </c>
      <c r="M12" s="105" t="s">
        <v>16</v>
      </c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446</v>
      </c>
      <c r="BC12" s="64" t="s">
        <v>445</v>
      </c>
      <c r="BD12" s="29">
        <v>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8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89" t="s">
        <v>25</v>
      </c>
      <c r="Y14" s="89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91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117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444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>
        <v>1</v>
      </c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/>
      <c r="M69" s="11">
        <v>2</v>
      </c>
      <c r="N69" s="11"/>
      <c r="O69" s="11">
        <v>1</v>
      </c>
      <c r="P69" s="11"/>
      <c r="Q69" s="12"/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>
        <v>8</v>
      </c>
      <c r="J70" s="11">
        <v>1</v>
      </c>
      <c r="K70" s="11">
        <v>1</v>
      </c>
      <c r="L70" s="11">
        <v>9</v>
      </c>
      <c r="M70" s="11">
        <v>1</v>
      </c>
      <c r="N70" s="11">
        <v>1</v>
      </c>
      <c r="O70" s="11">
        <v>1</v>
      </c>
      <c r="P70" s="11"/>
      <c r="Q70" s="12"/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2</v>
      </c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2</v>
      </c>
      <c r="M72" s="11">
        <v>1</v>
      </c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C23" sqref="BC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473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7" t="s">
        <v>42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83</v>
      </c>
      <c r="BC3" s="63" t="s">
        <v>249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10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84</v>
      </c>
      <c r="BC4" s="64" t="s">
        <v>250</v>
      </c>
      <c r="BD4" s="29">
        <v>35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5" t="s">
        <v>25</v>
      </c>
      <c r="Q5" s="108" t="s">
        <v>38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64" t="s">
        <v>251</v>
      </c>
      <c r="BD5" s="29">
        <v>428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20</v>
      </c>
      <c r="R6" s="39"/>
      <c r="S6" s="2"/>
      <c r="T6" s="94" t="s">
        <v>13</v>
      </c>
      <c r="U6" s="89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146</v>
      </c>
      <c r="BC6" s="64" t="s">
        <v>252</v>
      </c>
      <c r="BD6" s="29">
        <v>22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22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91</v>
      </c>
      <c r="BC7" s="64" t="s">
        <v>253</v>
      </c>
      <c r="BD7" s="29">
        <v>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8" t="s">
        <v>23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78</v>
      </c>
      <c r="BC8" s="64" t="s">
        <v>255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40</v>
      </c>
      <c r="L9" s="73"/>
      <c r="M9" s="105" t="s">
        <v>30</v>
      </c>
      <c r="N9" s="73"/>
      <c r="O9" s="105" t="s">
        <v>40</v>
      </c>
      <c r="P9" s="105" t="s">
        <v>8</v>
      </c>
      <c r="Q9" s="108" t="s">
        <v>31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256</v>
      </c>
      <c r="BC9" s="64" t="s">
        <v>72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19</v>
      </c>
      <c r="J10" s="105" t="s">
        <v>30</v>
      </c>
      <c r="K10" s="105" t="s">
        <v>23</v>
      </c>
      <c r="L10" s="105" t="s">
        <v>20</v>
      </c>
      <c r="M10" s="105" t="s">
        <v>38</v>
      </c>
      <c r="N10" s="105" t="s">
        <v>30</v>
      </c>
      <c r="O10" s="105" t="s">
        <v>8</v>
      </c>
      <c r="P10" s="73"/>
      <c r="Q10" s="108" t="s">
        <v>13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86</v>
      </c>
      <c r="BC10" s="64" t="s">
        <v>257</v>
      </c>
      <c r="BD10" s="29">
        <v>13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33</v>
      </c>
      <c r="L11" s="73"/>
      <c r="M11" s="105" t="s">
        <v>25</v>
      </c>
      <c r="N11" s="73"/>
      <c r="O11" s="105" t="s">
        <v>13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259</v>
      </c>
      <c r="BC11" s="64" t="s">
        <v>260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30</v>
      </c>
      <c r="K12" s="105" t="s">
        <v>8</v>
      </c>
      <c r="L12" s="105" t="s">
        <v>13</v>
      </c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261</v>
      </c>
      <c r="BC12" s="64" t="s">
        <v>223</v>
      </c>
      <c r="BD12" s="29">
        <v>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105" t="s">
        <v>25</v>
      </c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105" t="s">
        <v>16</v>
      </c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117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/>
      <c r="M69" s="11">
        <v>1</v>
      </c>
      <c r="N69" s="11"/>
      <c r="O69" s="11">
        <v>8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8</v>
      </c>
      <c r="J70" s="11">
        <v>1</v>
      </c>
      <c r="K70" s="11">
        <v>1</v>
      </c>
      <c r="L70" s="11">
        <v>9</v>
      </c>
      <c r="M70" s="11">
        <v>1</v>
      </c>
      <c r="N70" s="11">
        <v>1</v>
      </c>
      <c r="O70" s="11">
        <v>1</v>
      </c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>
        <v>2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</v>
      </c>
      <c r="L72" s="11">
        <v>2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474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68</v>
      </c>
      <c r="BC3" s="63" t="s">
        <v>183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89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89" t="s">
        <v>13</v>
      </c>
      <c r="Z5" s="90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89" t="s">
        <v>19</v>
      </c>
      <c r="X7" s="95" t="s">
        <v>19</v>
      </c>
      <c r="Y7" s="89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1" t="s">
        <v>22</v>
      </c>
      <c r="U8" s="89" t="s">
        <v>23</v>
      </c>
      <c r="V8" s="89" t="s">
        <v>23</v>
      </c>
      <c r="W8" s="89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89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8" t="s">
        <v>30</v>
      </c>
      <c r="U13" s="89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88" t="s">
        <v>33</v>
      </c>
      <c r="U14" s="95" t="s">
        <v>33</v>
      </c>
      <c r="V14" s="95" t="s">
        <v>33</v>
      </c>
      <c r="W14" s="95" t="s">
        <v>33</v>
      </c>
      <c r="X14" s="89" t="s">
        <v>25</v>
      </c>
      <c r="Y14" s="89" t="s">
        <v>25</v>
      </c>
      <c r="Z14" s="90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89" t="s">
        <v>38</v>
      </c>
      <c r="Y15" s="89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91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61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59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114" t="s">
        <v>30</v>
      </c>
      <c r="K3" s="67"/>
      <c r="L3" s="67"/>
      <c r="M3" s="67"/>
      <c r="N3" s="68"/>
      <c r="O3" s="67"/>
      <c r="P3" s="67"/>
      <c r="Q3" s="115" t="s">
        <v>40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346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105" t="s">
        <v>20</v>
      </c>
      <c r="I4" s="105" t="s">
        <v>30</v>
      </c>
      <c r="J4" s="105" t="s">
        <v>8</v>
      </c>
      <c r="K4" s="105" t="s">
        <v>40</v>
      </c>
      <c r="L4" s="74"/>
      <c r="M4" s="73"/>
      <c r="N4" s="73"/>
      <c r="O4" s="73"/>
      <c r="P4" s="105" t="s">
        <v>30</v>
      </c>
      <c r="Q4" s="108" t="s">
        <v>16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90</v>
      </c>
      <c r="BC4" s="64" t="s">
        <v>347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105" t="s">
        <v>10</v>
      </c>
      <c r="K5" s="76"/>
      <c r="L5" s="73"/>
      <c r="M5" s="73"/>
      <c r="N5" s="73"/>
      <c r="O5" s="72"/>
      <c r="P5" s="73"/>
      <c r="Q5" s="108" t="s">
        <v>20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64" t="s">
        <v>263</v>
      </c>
      <c r="BD5" s="29">
        <v>452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105" t="s">
        <v>38</v>
      </c>
      <c r="K6" s="105" t="s">
        <v>13</v>
      </c>
      <c r="L6" s="73"/>
      <c r="M6" s="73"/>
      <c r="N6" s="72"/>
      <c r="O6" s="73"/>
      <c r="P6" s="105" t="s">
        <v>8</v>
      </c>
      <c r="Q6" s="108" t="s">
        <v>22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349</v>
      </c>
      <c r="BC6" s="64" t="s">
        <v>350</v>
      </c>
      <c r="BD6" s="29">
        <v>122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5" t="s">
        <v>19</v>
      </c>
      <c r="K7" s="73"/>
      <c r="L7" s="73"/>
      <c r="M7" s="72"/>
      <c r="N7" s="73"/>
      <c r="O7" s="73"/>
      <c r="P7" s="73"/>
      <c r="Q7" s="108" t="s">
        <v>16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351</v>
      </c>
      <c r="BC7" s="64" t="s">
        <v>352</v>
      </c>
      <c r="BD7" s="29">
        <v>37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5" t="s">
        <v>31</v>
      </c>
      <c r="K8" s="73"/>
      <c r="L8" s="74"/>
      <c r="M8" s="73"/>
      <c r="N8" s="73"/>
      <c r="O8" s="73"/>
      <c r="P8" s="74"/>
      <c r="Q8" s="108" t="s">
        <v>8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353</v>
      </c>
      <c r="BC8" s="64" t="s">
        <v>63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105" t="s">
        <v>33</v>
      </c>
      <c r="J9" s="105" t="s">
        <v>23</v>
      </c>
      <c r="K9" s="76"/>
      <c r="L9" s="73"/>
      <c r="M9" s="73"/>
      <c r="N9" s="73"/>
      <c r="O9" s="76"/>
      <c r="P9" s="105" t="s">
        <v>33</v>
      </c>
      <c r="Q9" s="108" t="s">
        <v>25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98</v>
      </c>
      <c r="BC9" s="64" t="s">
        <v>206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25</v>
      </c>
      <c r="K10" s="105" t="s">
        <v>30</v>
      </c>
      <c r="L10" s="105" t="s">
        <v>38</v>
      </c>
      <c r="M10" s="105" t="s">
        <v>13</v>
      </c>
      <c r="N10" s="105" t="s">
        <v>23</v>
      </c>
      <c r="O10" s="105" t="s">
        <v>25</v>
      </c>
      <c r="P10" s="113" t="s">
        <v>16</v>
      </c>
      <c r="Q10" s="108" t="s">
        <v>23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128</v>
      </c>
      <c r="BC10" s="64" t="s">
        <v>211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5" t="s">
        <v>13</v>
      </c>
      <c r="M11" s="73"/>
      <c r="N11" s="73"/>
      <c r="O11" s="76"/>
      <c r="P11" s="105" t="s">
        <v>11</v>
      </c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354</v>
      </c>
      <c r="BC11" s="64" t="s">
        <v>355</v>
      </c>
      <c r="BD11" s="29">
        <v>11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104</v>
      </c>
      <c r="BC12" s="64" t="s">
        <v>63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126</v>
      </c>
      <c r="BC13" s="64" t="s">
        <v>356</v>
      </c>
      <c r="BD13" s="29">
        <v>2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119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357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/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>
        <v>9</v>
      </c>
      <c r="I64" s="11">
        <v>1</v>
      </c>
      <c r="J64" s="11">
        <v>1</v>
      </c>
      <c r="K64" s="11">
        <v>8</v>
      </c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>
        <v>9</v>
      </c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>
        <v>2</v>
      </c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8</v>
      </c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>
        <v>1</v>
      </c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2</v>
      </c>
      <c r="N70" s="11">
        <v>1</v>
      </c>
      <c r="O70" s="11">
        <v>1</v>
      </c>
      <c r="P70" s="11">
        <v>0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2</v>
      </c>
      <c r="M71" s="11"/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C14" sqref="BC1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476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169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20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170</v>
      </c>
      <c r="BC4" s="64" t="s">
        <v>171</v>
      </c>
      <c r="BD4" s="29">
        <v>125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30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172</v>
      </c>
      <c r="BC5" s="64" t="s">
        <v>173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8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174</v>
      </c>
      <c r="BC6" s="64" t="s">
        <v>175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13</v>
      </c>
      <c r="R7" s="39"/>
      <c r="S7" s="2"/>
      <c r="T7" s="94" t="s">
        <v>16</v>
      </c>
      <c r="U7" s="95" t="s">
        <v>16</v>
      </c>
      <c r="V7" s="95" t="s">
        <v>16</v>
      </c>
      <c r="W7" s="89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78</v>
      </c>
      <c r="BC7" s="64" t="s">
        <v>176</v>
      </c>
      <c r="BD7" s="29">
        <v>12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8" t="s">
        <v>23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146</v>
      </c>
      <c r="BC8" s="64" t="s">
        <v>177</v>
      </c>
      <c r="BD8" s="29">
        <v>22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10</v>
      </c>
      <c r="L9" s="73"/>
      <c r="M9" s="105" t="s">
        <v>11</v>
      </c>
      <c r="N9" s="73"/>
      <c r="O9" s="76"/>
      <c r="P9" s="73"/>
      <c r="Q9" s="108" t="s">
        <v>31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179</v>
      </c>
      <c r="BC9" s="64" t="s">
        <v>180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13</v>
      </c>
      <c r="K10" s="105" t="s">
        <v>16</v>
      </c>
      <c r="L10" s="113" t="s">
        <v>15</v>
      </c>
      <c r="M10" s="105" t="s">
        <v>38</v>
      </c>
      <c r="N10" s="105" t="s">
        <v>25</v>
      </c>
      <c r="O10" s="105" t="s">
        <v>8</v>
      </c>
      <c r="P10" s="105" t="s">
        <v>25</v>
      </c>
      <c r="Q10" s="108" t="s">
        <v>8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30</v>
      </c>
      <c r="L11" s="73"/>
      <c r="M11" s="105" t="s">
        <v>30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105" t="s">
        <v>16</v>
      </c>
      <c r="L12" s="74"/>
      <c r="M12" s="105" t="s">
        <v>20</v>
      </c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67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178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2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9</v>
      </c>
      <c r="L69" s="11"/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0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>
        <v>9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C23" sqref="BC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87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294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89" t="s">
        <v>13</v>
      </c>
      <c r="Z5" s="90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89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89" t="s">
        <v>19</v>
      </c>
      <c r="X7" s="95" t="s">
        <v>19</v>
      </c>
      <c r="Y7" s="89" t="s">
        <v>20</v>
      </c>
      <c r="Z7" s="90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88" t="s">
        <v>22</v>
      </c>
      <c r="U8" s="89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89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8" t="s">
        <v>30</v>
      </c>
      <c r="U13" s="89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89" t="s">
        <v>25</v>
      </c>
      <c r="Y14" s="89" t="s">
        <v>25</v>
      </c>
      <c r="Z14" s="90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89" t="s">
        <v>38</v>
      </c>
      <c r="Y15" s="89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91" t="s">
        <v>40</v>
      </c>
      <c r="X16" s="91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61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59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A21" sqref="BA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68</v>
      </c>
      <c r="BC3" s="63" t="s">
        <v>184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60</v>
      </c>
      <c r="BC4" s="64" t="s">
        <v>185</v>
      </c>
      <c r="BD4" s="29">
        <v>82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146</v>
      </c>
      <c r="BC5" s="64" t="s">
        <v>186</v>
      </c>
      <c r="BD5" s="29">
        <v>27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187</v>
      </c>
      <c r="BC6" s="64" t="s">
        <v>188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189</v>
      </c>
      <c r="BC7" s="64" t="s">
        <v>190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92</v>
      </c>
      <c r="BC8" s="64" t="s">
        <v>191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40</v>
      </c>
      <c r="L9" s="73"/>
      <c r="M9" s="73"/>
      <c r="N9" s="105" t="s">
        <v>13</v>
      </c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172</v>
      </c>
      <c r="BC9" s="64" t="s">
        <v>192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20</v>
      </c>
      <c r="K10" s="105" t="s">
        <v>8</v>
      </c>
      <c r="L10" s="105" t="s">
        <v>38</v>
      </c>
      <c r="M10" s="105" t="s">
        <v>30</v>
      </c>
      <c r="N10" s="105" t="s">
        <v>23</v>
      </c>
      <c r="O10" s="105" t="s">
        <v>25</v>
      </c>
      <c r="P10" s="105" t="s">
        <v>23</v>
      </c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193</v>
      </c>
      <c r="BC10" s="64" t="s">
        <v>194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30</v>
      </c>
      <c r="L11" s="73"/>
      <c r="M11" s="73"/>
      <c r="N11" s="73"/>
      <c r="O11" s="105" t="s">
        <v>16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128</v>
      </c>
      <c r="BC11" s="64" t="s">
        <v>88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105" t="s">
        <v>19</v>
      </c>
      <c r="L12" s="74"/>
      <c r="M12" s="73"/>
      <c r="N12" s="73"/>
      <c r="O12" s="105" t="s">
        <v>33</v>
      </c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195</v>
      </c>
      <c r="BC12" s="64" t="s">
        <v>167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117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196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/>
      <c r="M69" s="11"/>
      <c r="N69" s="11">
        <v>2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8</v>
      </c>
      <c r="L72" s="11"/>
      <c r="M72" s="11"/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399</v>
      </c>
      <c r="BD3" s="26">
        <v>32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62</v>
      </c>
      <c r="BC4" s="64" t="s">
        <v>400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64" t="s">
        <v>401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146</v>
      </c>
      <c r="BC6" s="64" t="s">
        <v>402</v>
      </c>
      <c r="BD6" s="29">
        <v>25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128</v>
      </c>
      <c r="BC7" s="64" t="s">
        <v>403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404</v>
      </c>
      <c r="BC8" s="64" t="s">
        <v>405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20</v>
      </c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406</v>
      </c>
      <c r="BC9" s="64" t="s">
        <v>121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22</v>
      </c>
      <c r="K10" s="105" t="s">
        <v>8</v>
      </c>
      <c r="L10" s="105" t="s">
        <v>30</v>
      </c>
      <c r="M10" s="105" t="s">
        <v>31</v>
      </c>
      <c r="N10" s="105" t="s">
        <v>23</v>
      </c>
      <c r="O10" s="105" t="s">
        <v>11</v>
      </c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407</v>
      </c>
      <c r="BC10" s="64" t="s">
        <v>408</v>
      </c>
      <c r="BD10" s="29">
        <v>7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30</v>
      </c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409</v>
      </c>
      <c r="BC11" s="64" t="s">
        <v>410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105" t="s">
        <v>13</v>
      </c>
      <c r="L12" s="105" t="s">
        <v>8</v>
      </c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105</v>
      </c>
      <c r="BC12" s="64" t="s">
        <v>411</v>
      </c>
      <c r="BD12" s="29">
        <v>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5" t="s">
        <v>8</v>
      </c>
      <c r="K13" s="105" t="s">
        <v>38</v>
      </c>
      <c r="L13" s="105" t="s">
        <v>13</v>
      </c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105" t="s">
        <v>25</v>
      </c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117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348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9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2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>
        <v>1</v>
      </c>
      <c r="L73" s="11">
        <v>2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C23" sqref="BC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480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227</v>
      </c>
      <c r="BD3" s="26">
        <v>12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146</v>
      </c>
      <c r="BC4" s="64" t="s">
        <v>135</v>
      </c>
      <c r="BD4" s="29">
        <v>19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228</v>
      </c>
      <c r="BC5" s="64" t="s">
        <v>229</v>
      </c>
      <c r="BD5" s="29">
        <v>42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5" t="s">
        <v>20</v>
      </c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230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105" t="s">
        <v>8</v>
      </c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231</v>
      </c>
      <c r="BC7" s="64" t="s">
        <v>232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13</v>
      </c>
      <c r="M8" s="105" t="s">
        <v>23</v>
      </c>
      <c r="N8" s="105" t="s">
        <v>20</v>
      </c>
      <c r="O8" s="73"/>
      <c r="P8" s="74"/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103</v>
      </c>
      <c r="BC8" s="64" t="s">
        <v>233</v>
      </c>
      <c r="BD8" s="29">
        <v>16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40</v>
      </c>
      <c r="L9" s="73"/>
      <c r="M9" s="73"/>
      <c r="N9" s="105" t="s">
        <v>23</v>
      </c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235</v>
      </c>
      <c r="BC9" s="64" t="s">
        <v>236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30</v>
      </c>
      <c r="K10" s="105" t="s">
        <v>8</v>
      </c>
      <c r="L10" s="105" t="s">
        <v>25</v>
      </c>
      <c r="M10" s="105" t="s">
        <v>16</v>
      </c>
      <c r="N10" s="105" t="s">
        <v>38</v>
      </c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237</v>
      </c>
      <c r="BC10" s="64" t="s">
        <v>238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33</v>
      </c>
      <c r="L11" s="73"/>
      <c r="M11" s="73"/>
      <c r="N11" s="113" t="s">
        <v>27</v>
      </c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91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75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9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2</v>
      </c>
      <c r="M68" s="11">
        <v>1</v>
      </c>
      <c r="N68" s="11">
        <v>9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/>
      <c r="M69" s="11"/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>
        <v>0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B12" sqref="BB1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76</v>
      </c>
      <c r="BC3" s="63" t="s">
        <v>319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89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320</v>
      </c>
      <c r="BC4" s="64" t="s">
        <v>321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65</v>
      </c>
      <c r="BC5" s="64" t="s">
        <v>322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323</v>
      </c>
      <c r="BC6" s="64" t="s">
        <v>324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89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62</v>
      </c>
      <c r="BC7" s="64" t="s">
        <v>325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195</v>
      </c>
      <c r="BC8" s="64" t="s">
        <v>326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60</v>
      </c>
      <c r="BC9" s="64" t="s">
        <v>327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8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89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89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67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59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205</v>
      </c>
      <c r="BC3" s="63" t="s">
        <v>367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368</v>
      </c>
      <c r="BC4" s="64" t="s">
        <v>134</v>
      </c>
      <c r="BD4" s="29">
        <v>18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369</v>
      </c>
      <c r="BC5" s="64" t="s">
        <v>257</v>
      </c>
      <c r="BD5" s="29">
        <v>11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97</v>
      </c>
      <c r="BC6" s="64" t="s">
        <v>370</v>
      </c>
      <c r="BD6" s="29">
        <v>434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95</v>
      </c>
      <c r="BC7" s="64" t="s">
        <v>371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372</v>
      </c>
      <c r="BC8" s="64" t="s">
        <v>373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374</v>
      </c>
      <c r="BC9" s="64" t="s">
        <v>375</v>
      </c>
      <c r="BD9" s="29">
        <v>13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19</v>
      </c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376</v>
      </c>
      <c r="BC10" s="64" t="s">
        <v>377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5" t="s">
        <v>40</v>
      </c>
      <c r="J11" s="105" t="s">
        <v>8</v>
      </c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208</v>
      </c>
      <c r="BC11" s="64" t="s">
        <v>134</v>
      </c>
      <c r="BD11" s="29">
        <v>17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10</v>
      </c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208</v>
      </c>
      <c r="BC12" s="64" t="s">
        <v>326</v>
      </c>
      <c r="BD12" s="29">
        <v>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5" t="s">
        <v>30</v>
      </c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208</v>
      </c>
      <c r="BC13" s="64" t="s">
        <v>379</v>
      </c>
      <c r="BD13" s="29">
        <v>0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5" t="s">
        <v>23</v>
      </c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105" t="s">
        <v>13</v>
      </c>
      <c r="G15" s="73"/>
      <c r="H15" s="73"/>
      <c r="I15" s="76"/>
      <c r="J15" s="105" t="s">
        <v>11</v>
      </c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105" t="s">
        <v>38</v>
      </c>
      <c r="G16" s="73"/>
      <c r="H16" s="74"/>
      <c r="I16" s="105" t="s">
        <v>40</v>
      </c>
      <c r="J16" s="105" t="s">
        <v>8</v>
      </c>
      <c r="K16" s="105" t="s">
        <v>13</v>
      </c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19" t="s">
        <v>23</v>
      </c>
      <c r="D17" s="106" t="s">
        <v>31</v>
      </c>
      <c r="E17" s="106" t="s">
        <v>20</v>
      </c>
      <c r="F17" s="106" t="s">
        <v>22</v>
      </c>
      <c r="G17" s="106" t="s">
        <v>16</v>
      </c>
      <c r="H17" s="106" t="s">
        <v>25</v>
      </c>
      <c r="I17" s="106" t="s">
        <v>8</v>
      </c>
      <c r="J17" s="106" t="s">
        <v>25</v>
      </c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119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8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9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2</v>
      </c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>
        <v>8</v>
      </c>
      <c r="J76" s="11">
        <v>1</v>
      </c>
      <c r="K76" s="11">
        <v>2</v>
      </c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9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482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153</v>
      </c>
      <c r="BC3" s="63" t="s">
        <v>154</v>
      </c>
      <c r="BD3" s="26">
        <v>110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155</v>
      </c>
      <c r="BC4" s="64" t="s">
        <v>156</v>
      </c>
      <c r="BD4" s="29">
        <v>12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157</v>
      </c>
      <c r="BC5" s="64" t="s">
        <v>135</v>
      </c>
      <c r="BD5" s="29">
        <v>19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158</v>
      </c>
      <c r="BC6" s="64" t="s">
        <v>159</v>
      </c>
      <c r="BD6" s="29">
        <v>27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105" t="s">
        <v>30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103</v>
      </c>
      <c r="BC7" s="64" t="s">
        <v>160</v>
      </c>
      <c r="BD7" s="29">
        <v>14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105" t="s">
        <v>23</v>
      </c>
      <c r="H8" s="74"/>
      <c r="I8" s="73"/>
      <c r="J8" s="73"/>
      <c r="K8" s="73"/>
      <c r="L8" s="105" t="s">
        <v>19</v>
      </c>
      <c r="M8" s="105" t="s">
        <v>23</v>
      </c>
      <c r="N8" s="105" t="s">
        <v>16</v>
      </c>
      <c r="O8" s="105" t="s">
        <v>30</v>
      </c>
      <c r="P8" s="105" t="s">
        <v>25</v>
      </c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68</v>
      </c>
      <c r="BC8" s="64" t="s">
        <v>162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105" t="s">
        <v>13</v>
      </c>
      <c r="H9" s="73"/>
      <c r="I9" s="105" t="s">
        <v>40</v>
      </c>
      <c r="J9" s="73"/>
      <c r="K9" s="76"/>
      <c r="L9" s="105" t="s">
        <v>30</v>
      </c>
      <c r="M9" s="73"/>
      <c r="N9" s="105" t="s">
        <v>33</v>
      </c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115</v>
      </c>
      <c r="BC9" s="64" t="s">
        <v>163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105" t="s">
        <v>40</v>
      </c>
      <c r="G10" s="105" t="s">
        <v>8</v>
      </c>
      <c r="H10" s="105" t="s">
        <v>20</v>
      </c>
      <c r="I10" s="105" t="s">
        <v>8</v>
      </c>
      <c r="J10" s="105" t="s">
        <v>38</v>
      </c>
      <c r="K10" s="105" t="s">
        <v>31</v>
      </c>
      <c r="L10" s="105" t="s">
        <v>8</v>
      </c>
      <c r="M10" s="73"/>
      <c r="N10" s="105" t="s">
        <v>25</v>
      </c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128</v>
      </c>
      <c r="BC10" s="64" t="s">
        <v>165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105" t="s">
        <v>25</v>
      </c>
      <c r="H11" s="73"/>
      <c r="I11" s="105" t="s">
        <v>33</v>
      </c>
      <c r="J11" s="73"/>
      <c r="K11" s="76"/>
      <c r="L11" s="105" t="s">
        <v>11</v>
      </c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166</v>
      </c>
      <c r="BC11" s="64" t="s">
        <v>168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80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>
        <v>8</v>
      </c>
      <c r="M68" s="11">
        <v>1</v>
      </c>
      <c r="N68" s="11">
        <v>1</v>
      </c>
      <c r="O68" s="11">
        <v>1</v>
      </c>
      <c r="P68" s="11">
        <v>1</v>
      </c>
      <c r="Q68" s="12"/>
    </row>
    <row r="69" spans="3:18" ht="20.25">
      <c r="C69" s="10"/>
      <c r="D69" s="11"/>
      <c r="E69" s="11"/>
      <c r="F69" s="11"/>
      <c r="G69" s="11">
        <v>2</v>
      </c>
      <c r="H69" s="11"/>
      <c r="I69" s="11">
        <v>8</v>
      </c>
      <c r="J69" s="11"/>
      <c r="K69" s="11"/>
      <c r="L69" s="11">
        <v>1</v>
      </c>
      <c r="M69" s="11"/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8</v>
      </c>
      <c r="G70" s="11">
        <v>1</v>
      </c>
      <c r="H70" s="11">
        <v>9</v>
      </c>
      <c r="I70" s="11">
        <v>1</v>
      </c>
      <c r="J70" s="11">
        <v>1</v>
      </c>
      <c r="K70" s="11">
        <v>1</v>
      </c>
      <c r="L70" s="11">
        <v>1</v>
      </c>
      <c r="M70" s="11"/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>
        <v>1</v>
      </c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C24" sqref="BC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483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288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158</v>
      </c>
      <c r="BC4" s="64" t="s">
        <v>289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89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87</v>
      </c>
      <c r="BC5" s="64" t="s">
        <v>290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291</v>
      </c>
      <c r="BC6" s="64" t="s">
        <v>292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89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205</v>
      </c>
      <c r="BC7" s="64" t="s">
        <v>293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88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8" t="s">
        <v>30</v>
      </c>
      <c r="U13" s="89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89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91" t="s">
        <v>40</v>
      </c>
      <c r="X16" s="91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64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59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213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68</v>
      </c>
      <c r="BC4" s="64" t="s">
        <v>183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214</v>
      </c>
      <c r="BC5" s="64" t="s">
        <v>215</v>
      </c>
      <c r="BD5" s="29">
        <v>11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179</v>
      </c>
      <c r="BC6" s="64" t="s">
        <v>216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105" t="s">
        <v>19</v>
      </c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217</v>
      </c>
      <c r="BC7" s="64" t="s">
        <v>218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38</v>
      </c>
      <c r="M8" s="73"/>
      <c r="N8" s="73"/>
      <c r="O8" s="73"/>
      <c r="P8" s="74"/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219</v>
      </c>
      <c r="BC8" s="64" t="s">
        <v>66</v>
      </c>
      <c r="BD8" s="29">
        <v>13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5" t="s">
        <v>30</v>
      </c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189</v>
      </c>
      <c r="BC9" s="64" t="s">
        <v>221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20</v>
      </c>
      <c r="K10" s="105" t="s">
        <v>30</v>
      </c>
      <c r="L10" s="105" t="s">
        <v>8</v>
      </c>
      <c r="M10" s="105" t="s">
        <v>10</v>
      </c>
      <c r="N10" s="105" t="s">
        <v>23</v>
      </c>
      <c r="O10" s="105" t="s">
        <v>30</v>
      </c>
      <c r="P10" s="105" t="s">
        <v>16</v>
      </c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89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71</v>
      </c>
      <c r="BC10" s="64" t="s">
        <v>222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5" t="s">
        <v>40</v>
      </c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128</v>
      </c>
      <c r="BC11" s="64" t="s">
        <v>223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5" t="s">
        <v>25</v>
      </c>
      <c r="N12" s="105" t="s">
        <v>23</v>
      </c>
      <c r="O12" s="105" t="s">
        <v>25</v>
      </c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105" t="s">
        <v>25</v>
      </c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80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226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8</v>
      </c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1</v>
      </c>
      <c r="M70" s="11">
        <v>9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8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>
        <v>1</v>
      </c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A23" sqref="B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153</v>
      </c>
      <c r="BC3" s="63" t="s">
        <v>304</v>
      </c>
      <c r="BD3" s="26">
        <v>48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105" t="s">
        <v>19</v>
      </c>
      <c r="F4" s="73"/>
      <c r="G4" s="73"/>
      <c r="H4" s="105" t="s">
        <v>20</v>
      </c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305</v>
      </c>
      <c r="BC4" s="64" t="s">
        <v>306</v>
      </c>
      <c r="BD4" s="29">
        <v>30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105" t="s">
        <v>20</v>
      </c>
      <c r="E5" s="105" t="s">
        <v>38</v>
      </c>
      <c r="F5" s="105" t="s">
        <v>33</v>
      </c>
      <c r="G5" s="105" t="s">
        <v>25</v>
      </c>
      <c r="H5" s="105" t="s">
        <v>8</v>
      </c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307</v>
      </c>
      <c r="BC5" s="64" t="s">
        <v>308</v>
      </c>
      <c r="BD5" s="29">
        <v>34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105" t="s">
        <v>30</v>
      </c>
      <c r="F6" s="72"/>
      <c r="G6" s="73"/>
      <c r="H6" s="105" t="s">
        <v>33</v>
      </c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309</v>
      </c>
      <c r="BC6" s="64" t="s">
        <v>310</v>
      </c>
      <c r="BD6" s="29">
        <v>26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105" t="s">
        <v>23</v>
      </c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311</v>
      </c>
      <c r="BC7" s="64" t="s">
        <v>312</v>
      </c>
      <c r="BD7" s="29">
        <v>11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105" t="s">
        <v>30</v>
      </c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313</v>
      </c>
      <c r="BC8" s="64" t="s">
        <v>314</v>
      </c>
      <c r="BD8" s="29">
        <v>10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113" t="s">
        <v>23</v>
      </c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315</v>
      </c>
      <c r="BC9" s="64" t="s">
        <v>284</v>
      </c>
      <c r="BD9" s="29">
        <v>20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105" t="s">
        <v>22</v>
      </c>
      <c r="G10" s="105" t="s">
        <v>8</v>
      </c>
      <c r="H10" s="105" t="s">
        <v>23</v>
      </c>
      <c r="I10" s="105" t="s">
        <v>31</v>
      </c>
      <c r="J10" s="105" t="s">
        <v>16</v>
      </c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317</v>
      </c>
      <c r="BC10" s="64" t="s">
        <v>318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105" t="s">
        <v>40</v>
      </c>
      <c r="F11" s="105" t="s">
        <v>8</v>
      </c>
      <c r="G11" s="105" t="s">
        <v>30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105" t="s">
        <v>23</v>
      </c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105" t="s">
        <v>13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105" t="s">
        <v>10</v>
      </c>
      <c r="F14" s="105" t="s">
        <v>16</v>
      </c>
      <c r="G14" s="105" t="s">
        <v>11</v>
      </c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89" t="s">
        <v>25</v>
      </c>
      <c r="Y14" s="89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91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75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316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/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>
        <v>8</v>
      </c>
      <c r="F64" s="11"/>
      <c r="G64" s="11"/>
      <c r="H64" s="11">
        <v>9</v>
      </c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9</v>
      </c>
      <c r="E65" s="11">
        <v>1</v>
      </c>
      <c r="F65" s="11">
        <v>1</v>
      </c>
      <c r="G65" s="11">
        <v>1</v>
      </c>
      <c r="H65" s="11">
        <v>1</v>
      </c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1</v>
      </c>
      <c r="F66" s="11"/>
      <c r="G66" s="11"/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0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8</v>
      </c>
      <c r="F71" s="11">
        <v>1</v>
      </c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2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9</v>
      </c>
      <c r="F74" s="11">
        <v>1</v>
      </c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456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430</v>
      </c>
      <c r="BC3" s="63" t="s">
        <v>431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265</v>
      </c>
      <c r="BC4" s="64" t="s">
        <v>432</v>
      </c>
      <c r="BD4" s="29">
        <v>13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433</v>
      </c>
      <c r="BC5" s="64" t="s">
        <v>434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95</v>
      </c>
      <c r="BC6" s="64" t="s">
        <v>111</v>
      </c>
      <c r="BD6" s="29">
        <v>428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98</v>
      </c>
      <c r="BC7" s="64" t="s">
        <v>134</v>
      </c>
      <c r="BD7" s="29">
        <v>36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105" t="s">
        <v>11</v>
      </c>
      <c r="F8" s="73"/>
      <c r="G8" s="73"/>
      <c r="H8" s="74"/>
      <c r="I8" s="73"/>
      <c r="J8" s="105" t="s">
        <v>13</v>
      </c>
      <c r="K8" s="73"/>
      <c r="L8" s="74"/>
      <c r="M8" s="73"/>
      <c r="N8" s="73"/>
      <c r="O8" s="73"/>
      <c r="P8" s="74"/>
      <c r="Q8" s="75"/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98</v>
      </c>
      <c r="BC8" s="64" t="s">
        <v>257</v>
      </c>
      <c r="BD8" s="29">
        <v>18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105" t="s">
        <v>30</v>
      </c>
      <c r="E9" s="105" t="s">
        <v>8</v>
      </c>
      <c r="F9" s="105" t="s">
        <v>19</v>
      </c>
      <c r="G9" s="73"/>
      <c r="H9" s="73"/>
      <c r="I9" s="105" t="s">
        <v>40</v>
      </c>
      <c r="J9" s="105" t="s">
        <v>8</v>
      </c>
      <c r="K9" s="105" t="s">
        <v>13</v>
      </c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435</v>
      </c>
      <c r="BC9" s="64" t="s">
        <v>432</v>
      </c>
      <c r="BD9" s="29">
        <v>14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18" t="s">
        <v>10</v>
      </c>
      <c r="D10" s="73"/>
      <c r="E10" s="105" t="s">
        <v>40</v>
      </c>
      <c r="F10" s="105" t="s">
        <v>23</v>
      </c>
      <c r="G10" s="105" t="s">
        <v>30</v>
      </c>
      <c r="H10" s="105" t="s">
        <v>20</v>
      </c>
      <c r="I10" s="105" t="s">
        <v>23</v>
      </c>
      <c r="J10" s="105" t="s">
        <v>31</v>
      </c>
      <c r="K10" s="105" t="s">
        <v>16</v>
      </c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435</v>
      </c>
      <c r="BC10" s="64" t="s">
        <v>436</v>
      </c>
      <c r="BD10" s="29">
        <v>19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18" t="s">
        <v>38</v>
      </c>
      <c r="D11" s="105" t="s">
        <v>30</v>
      </c>
      <c r="E11" s="105" t="s">
        <v>8</v>
      </c>
      <c r="F11" s="73"/>
      <c r="G11" s="73"/>
      <c r="H11" s="105" t="s">
        <v>38</v>
      </c>
      <c r="I11" s="76"/>
      <c r="J11" s="73"/>
      <c r="K11" s="105" t="s">
        <v>33</v>
      </c>
      <c r="L11" s="105" t="s">
        <v>25</v>
      </c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146</v>
      </c>
      <c r="BC11" s="64" t="s">
        <v>148</v>
      </c>
      <c r="BD11" s="29">
        <v>5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18" t="s">
        <v>30</v>
      </c>
      <c r="D12" s="74"/>
      <c r="E12" s="73"/>
      <c r="F12" s="73"/>
      <c r="G12" s="73"/>
      <c r="H12" s="105" t="s">
        <v>33</v>
      </c>
      <c r="I12" s="73"/>
      <c r="J12" s="73"/>
      <c r="K12" s="73"/>
      <c r="L12" s="105" t="s">
        <v>25</v>
      </c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437</v>
      </c>
      <c r="BC12" s="64" t="s">
        <v>347</v>
      </c>
      <c r="BD12" s="29">
        <v>2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18" t="s">
        <v>20</v>
      </c>
      <c r="D13" s="73"/>
      <c r="E13" s="73"/>
      <c r="F13" s="73"/>
      <c r="G13" s="72"/>
      <c r="H13" s="105" t="s">
        <v>25</v>
      </c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438</v>
      </c>
      <c r="BC13" s="64" t="s">
        <v>74</v>
      </c>
      <c r="BD13" s="29">
        <v>4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18" t="s">
        <v>22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94</v>
      </c>
      <c r="BC14" s="64" t="s">
        <v>439</v>
      </c>
      <c r="BD14" s="29">
        <v>4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18" t="s">
        <v>16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440</v>
      </c>
      <c r="BC15" s="64" t="s">
        <v>247</v>
      </c>
      <c r="BD15" s="29">
        <v>14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21" t="s">
        <v>42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441</v>
      </c>
      <c r="BC16" s="64" t="s">
        <v>442</v>
      </c>
      <c r="BD16" s="29">
        <v>11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19" t="s">
        <v>23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208</v>
      </c>
      <c r="BC17" s="64" t="s">
        <v>443</v>
      </c>
      <c r="BD17" s="29">
        <v>0</v>
      </c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150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388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1</v>
      </c>
      <c r="F68" s="11"/>
      <c r="G68" s="11"/>
      <c r="H68" s="11"/>
      <c r="I68" s="11"/>
      <c r="J68" s="11">
        <v>2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>
        <v>1</v>
      </c>
      <c r="F69" s="11">
        <v>8</v>
      </c>
      <c r="G69" s="11"/>
      <c r="H69" s="11"/>
      <c r="I69" s="11">
        <v>8</v>
      </c>
      <c r="J69" s="11">
        <v>1</v>
      </c>
      <c r="K69" s="11">
        <v>2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9</v>
      </c>
      <c r="D70" s="11"/>
      <c r="E70" s="11">
        <v>8</v>
      </c>
      <c r="F70" s="11">
        <v>1</v>
      </c>
      <c r="G70" s="11">
        <v>1</v>
      </c>
      <c r="H70" s="11">
        <v>9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/>
      <c r="H71" s="11">
        <v>1</v>
      </c>
      <c r="I71" s="11"/>
      <c r="J71" s="11"/>
      <c r="K71" s="11">
        <v>1</v>
      </c>
      <c r="L71" s="11">
        <v>1</v>
      </c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>
        <v>1</v>
      </c>
      <c r="I72" s="11"/>
      <c r="J72" s="11"/>
      <c r="K72" s="11"/>
      <c r="L72" s="11">
        <v>1</v>
      </c>
      <c r="M72" s="11"/>
      <c r="N72" s="11"/>
      <c r="O72" s="11"/>
      <c r="P72" s="11"/>
      <c r="Q72" s="12"/>
    </row>
    <row r="73" spans="3:17" ht="20.25">
      <c r="C73" s="10">
        <v>9</v>
      </c>
      <c r="D73" s="11"/>
      <c r="E73" s="11"/>
      <c r="F73" s="11"/>
      <c r="G73" s="11"/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20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274</v>
      </c>
      <c r="BD3" s="26">
        <v>82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22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90</v>
      </c>
      <c r="BC4" s="64" t="s">
        <v>275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5" t="s">
        <v>13</v>
      </c>
      <c r="Q5" s="108" t="s">
        <v>23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64" t="s">
        <v>276</v>
      </c>
      <c r="BD5" s="29">
        <v>458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5" t="s">
        <v>30</v>
      </c>
      <c r="N6" s="72"/>
      <c r="O6" s="73"/>
      <c r="P6" s="73"/>
      <c r="Q6" s="108" t="s">
        <v>19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277</v>
      </c>
      <c r="BC6" s="64" t="s">
        <v>278</v>
      </c>
      <c r="BD6" s="29">
        <v>110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105" t="s">
        <v>11</v>
      </c>
      <c r="M7" s="105" t="s">
        <v>16</v>
      </c>
      <c r="N7" s="105" t="s">
        <v>30</v>
      </c>
      <c r="O7" s="73"/>
      <c r="P7" s="73"/>
      <c r="Q7" s="108" t="s">
        <v>25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87</v>
      </c>
      <c r="BC7" s="64" t="s">
        <v>279</v>
      </c>
      <c r="BD7" s="29">
        <v>56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5" t="s">
        <v>40</v>
      </c>
      <c r="N8" s="73"/>
      <c r="O8" s="73"/>
      <c r="P8" s="105" t="s">
        <v>10</v>
      </c>
      <c r="Q8" s="108" t="s">
        <v>38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280</v>
      </c>
      <c r="BC8" s="64" t="s">
        <v>281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13</v>
      </c>
      <c r="K9" s="76"/>
      <c r="L9" s="73"/>
      <c r="M9" s="105" t="s">
        <v>8</v>
      </c>
      <c r="N9" s="73"/>
      <c r="O9" s="76"/>
      <c r="P9" s="105" t="s">
        <v>16</v>
      </c>
      <c r="Q9" s="108" t="s">
        <v>23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282</v>
      </c>
      <c r="BC9" s="64" t="s">
        <v>283</v>
      </c>
      <c r="BD9" s="29">
        <v>50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23</v>
      </c>
      <c r="K10" s="105" t="s">
        <v>31</v>
      </c>
      <c r="L10" s="105" t="s">
        <v>13</v>
      </c>
      <c r="M10" s="105" t="s">
        <v>30</v>
      </c>
      <c r="N10" s="105" t="s">
        <v>8</v>
      </c>
      <c r="O10" s="105" t="s">
        <v>20</v>
      </c>
      <c r="P10" s="113" t="s">
        <v>23</v>
      </c>
      <c r="Q10" s="108" t="s">
        <v>25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102</v>
      </c>
      <c r="BC10" s="64" t="s">
        <v>284</v>
      </c>
      <c r="BD10" s="29">
        <v>10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5" t="s">
        <v>33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286</v>
      </c>
      <c r="BC11" s="64" t="s">
        <v>70</v>
      </c>
      <c r="BD11" s="29">
        <v>2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5" t="s">
        <v>40</v>
      </c>
      <c r="M12" s="105" t="s">
        <v>8</v>
      </c>
      <c r="N12" s="105" t="s">
        <v>30</v>
      </c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286</v>
      </c>
      <c r="BC12" s="64" t="s">
        <v>85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105" t="s">
        <v>33</v>
      </c>
      <c r="L13" s="105" t="s">
        <v>38</v>
      </c>
      <c r="M13" s="105" t="s">
        <v>25</v>
      </c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89</v>
      </c>
      <c r="BC13" s="64" t="s">
        <v>167</v>
      </c>
      <c r="BD13" s="29">
        <v>3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256</v>
      </c>
      <c r="BC14" s="64" t="s">
        <v>167</v>
      </c>
      <c r="BD14" s="29">
        <v>3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138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287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2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>
        <v>1</v>
      </c>
      <c r="N67" s="11">
        <v>1</v>
      </c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8</v>
      </c>
      <c r="N68" s="11"/>
      <c r="O68" s="11"/>
      <c r="P68" s="11">
        <v>9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9</v>
      </c>
      <c r="P70" s="11">
        <v>0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8</v>
      </c>
      <c r="M72" s="11">
        <v>1</v>
      </c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40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262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16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126</v>
      </c>
      <c r="BC4" s="64" t="s">
        <v>127</v>
      </c>
      <c r="BD4" s="29">
        <v>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20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90</v>
      </c>
      <c r="BC5" s="64" t="s">
        <v>127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22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263</v>
      </c>
      <c r="BD6" s="29">
        <v>452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16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158</v>
      </c>
      <c r="BC7" s="64" t="s">
        <v>264</v>
      </c>
      <c r="BD7" s="29">
        <v>27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40</v>
      </c>
      <c r="M8" s="73"/>
      <c r="N8" s="73"/>
      <c r="O8" s="73"/>
      <c r="P8" s="105" t="s">
        <v>10</v>
      </c>
      <c r="Q8" s="108" t="s">
        <v>8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265</v>
      </c>
      <c r="BC8" s="64" t="s">
        <v>96</v>
      </c>
      <c r="BD8" s="29">
        <v>70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5" t="s">
        <v>30</v>
      </c>
      <c r="M9" s="73"/>
      <c r="N9" s="73"/>
      <c r="O9" s="76"/>
      <c r="P9" s="105" t="s">
        <v>38</v>
      </c>
      <c r="Q9" s="108" t="s">
        <v>25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87</v>
      </c>
      <c r="BC9" s="64" t="s">
        <v>266</v>
      </c>
      <c r="BD9" s="29">
        <v>57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105" t="s">
        <v>13</v>
      </c>
      <c r="F10" s="76"/>
      <c r="G10" s="73"/>
      <c r="H10" s="73"/>
      <c r="I10" s="73"/>
      <c r="J10" s="105" t="s">
        <v>25</v>
      </c>
      <c r="K10" s="105" t="s">
        <v>30</v>
      </c>
      <c r="L10" s="105" t="s">
        <v>8</v>
      </c>
      <c r="M10" s="105" t="s">
        <v>33</v>
      </c>
      <c r="N10" s="105" t="s">
        <v>31</v>
      </c>
      <c r="O10" s="105" t="s">
        <v>23</v>
      </c>
      <c r="P10" s="105" t="s">
        <v>25</v>
      </c>
      <c r="Q10" s="108" t="s">
        <v>23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267</v>
      </c>
      <c r="BC10" s="64" t="s">
        <v>268</v>
      </c>
      <c r="BD10" s="29">
        <v>25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105" t="s">
        <v>20</v>
      </c>
      <c r="E11" s="105" t="s">
        <v>8</v>
      </c>
      <c r="F11" s="105" t="s">
        <v>30</v>
      </c>
      <c r="G11" s="105" t="s">
        <v>13</v>
      </c>
      <c r="H11" s="105" t="s">
        <v>38</v>
      </c>
      <c r="I11" s="105" t="s">
        <v>30</v>
      </c>
      <c r="J11" s="105" t="s">
        <v>23</v>
      </c>
      <c r="K11" s="76"/>
      <c r="L11" s="105" t="s">
        <v>11</v>
      </c>
      <c r="M11" s="73"/>
      <c r="N11" s="73"/>
      <c r="O11" s="105" t="s">
        <v>33</v>
      </c>
      <c r="P11" s="73"/>
      <c r="Q11" s="116" t="s">
        <v>23</v>
      </c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270</v>
      </c>
      <c r="BC11" s="64" t="s">
        <v>121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105" t="s">
        <v>19</v>
      </c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92</v>
      </c>
      <c r="BC12" s="64" t="s">
        <v>271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68</v>
      </c>
      <c r="BC13" s="64" t="s">
        <v>272</v>
      </c>
      <c r="BD13" s="29">
        <v>32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119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273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8</v>
      </c>
      <c r="M68" s="11"/>
      <c r="N68" s="11"/>
      <c r="O68" s="11"/>
      <c r="P68" s="11">
        <v>9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>
        <v>2</v>
      </c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>
        <v>9</v>
      </c>
      <c r="E71" s="11">
        <v>1</v>
      </c>
      <c r="F71" s="11">
        <v>1</v>
      </c>
      <c r="G71" s="11">
        <v>2</v>
      </c>
      <c r="H71" s="11">
        <v>1</v>
      </c>
      <c r="I71" s="11">
        <v>1</v>
      </c>
      <c r="J71" s="11">
        <v>1</v>
      </c>
      <c r="K71" s="11"/>
      <c r="L71" s="11">
        <v>1</v>
      </c>
      <c r="M71" s="11"/>
      <c r="N71" s="11"/>
      <c r="O71" s="11">
        <v>1</v>
      </c>
      <c r="P71" s="11"/>
      <c r="Q71" s="12">
        <v>0</v>
      </c>
    </row>
    <row r="72" spans="3:17" ht="20.25">
      <c r="C72" s="10"/>
      <c r="D72" s="11"/>
      <c r="E72" s="11"/>
      <c r="F72" s="11"/>
      <c r="G72" s="11"/>
      <c r="H72" s="11">
        <v>8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459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40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295</v>
      </c>
      <c r="BD3" s="26">
        <v>80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13</v>
      </c>
      <c r="Q4" s="108" t="s">
        <v>16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90</v>
      </c>
      <c r="BC4" s="64" t="s">
        <v>100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20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68</v>
      </c>
      <c r="BC5" s="64" t="s">
        <v>263</v>
      </c>
      <c r="BD5" s="29">
        <v>473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22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146</v>
      </c>
      <c r="BC6" s="64" t="s">
        <v>296</v>
      </c>
      <c r="BD6" s="29">
        <v>22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16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282</v>
      </c>
      <c r="BC7" s="64" t="s">
        <v>209</v>
      </c>
      <c r="BD7" s="29">
        <v>56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5" t="s">
        <v>40</v>
      </c>
      <c r="Q8" s="108" t="s">
        <v>8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91</v>
      </c>
      <c r="BC8" s="64" t="s">
        <v>297</v>
      </c>
      <c r="BD8" s="29">
        <v>13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30</v>
      </c>
      <c r="L9" s="73"/>
      <c r="M9" s="73"/>
      <c r="N9" s="73"/>
      <c r="O9" s="76"/>
      <c r="P9" s="105" t="s">
        <v>8</v>
      </c>
      <c r="Q9" s="108" t="s">
        <v>25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189</v>
      </c>
      <c r="BC9" s="64" t="s">
        <v>134</v>
      </c>
      <c r="BD9" s="29">
        <v>51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19</v>
      </c>
      <c r="K10" s="105" t="s">
        <v>38</v>
      </c>
      <c r="L10" s="105" t="s">
        <v>30</v>
      </c>
      <c r="M10" s="105" t="s">
        <v>31</v>
      </c>
      <c r="N10" s="105" t="s">
        <v>23</v>
      </c>
      <c r="O10" s="105" t="s">
        <v>11</v>
      </c>
      <c r="P10" s="105" t="s">
        <v>23</v>
      </c>
      <c r="Q10" s="108" t="s">
        <v>23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68</v>
      </c>
      <c r="BC10" s="64" t="s">
        <v>272</v>
      </c>
      <c r="BD10" s="29">
        <v>32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20</v>
      </c>
      <c r="L11" s="73"/>
      <c r="M11" s="73"/>
      <c r="N11" s="73"/>
      <c r="O11" s="76"/>
      <c r="P11" s="105" t="s">
        <v>25</v>
      </c>
      <c r="Q11" s="116" t="s">
        <v>23</v>
      </c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87</v>
      </c>
      <c r="BC11" s="64" t="s">
        <v>299</v>
      </c>
      <c r="BD11" s="29">
        <v>12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30</v>
      </c>
      <c r="K12" s="105" t="s">
        <v>8</v>
      </c>
      <c r="L12" s="105" t="s">
        <v>10</v>
      </c>
      <c r="M12" s="105" t="s">
        <v>13</v>
      </c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146</v>
      </c>
      <c r="BC12" s="64" t="s">
        <v>300</v>
      </c>
      <c r="BD12" s="29">
        <v>15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105" t="s">
        <v>25</v>
      </c>
      <c r="L13" s="105" t="s">
        <v>38</v>
      </c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128</v>
      </c>
      <c r="BC13" s="64" t="s">
        <v>147</v>
      </c>
      <c r="BD13" s="29">
        <v>6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105" t="s">
        <v>33</v>
      </c>
      <c r="M14" s="105" t="s">
        <v>33</v>
      </c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62</v>
      </c>
      <c r="BC14" s="64" t="s">
        <v>301</v>
      </c>
      <c r="BD14" s="29">
        <v>0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282</v>
      </c>
      <c r="BC15" s="64" t="s">
        <v>302</v>
      </c>
      <c r="BD15" s="29">
        <v>11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132</v>
      </c>
      <c r="BC16" s="64" t="s">
        <v>303</v>
      </c>
      <c r="BD16" s="29">
        <v>2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161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285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226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2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9</v>
      </c>
      <c r="L71" s="11"/>
      <c r="M71" s="11"/>
      <c r="N71" s="11"/>
      <c r="O71" s="11"/>
      <c r="P71" s="11">
        <v>1</v>
      </c>
      <c r="Q71" s="12">
        <v>0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</v>
      </c>
      <c r="L72" s="11">
        <v>9</v>
      </c>
      <c r="M72" s="11">
        <v>2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I6" sqref="I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460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87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181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89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89" t="s">
        <v>13</v>
      </c>
      <c r="Y5" s="89" t="s">
        <v>13</v>
      </c>
      <c r="Z5" s="90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89" t="s">
        <v>16</v>
      </c>
      <c r="V6" s="89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89" t="s">
        <v>19</v>
      </c>
      <c r="X7" s="95" t="s">
        <v>19</v>
      </c>
      <c r="Y7" s="89" t="s">
        <v>20</v>
      </c>
      <c r="Z7" s="90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88" t="s">
        <v>22</v>
      </c>
      <c r="U8" s="89" t="s">
        <v>23</v>
      </c>
      <c r="V8" s="89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89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8" t="s">
        <v>30</v>
      </c>
      <c r="U13" s="89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89" t="s">
        <v>25</v>
      </c>
      <c r="Y14" s="89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89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91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61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59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B21" sqref="BB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1" t="s">
        <v>56</v>
      </c>
      <c r="C1" s="1"/>
      <c r="D1" s="1"/>
      <c r="E1" s="101" t="s">
        <v>461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4" t="s">
        <v>52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40</v>
      </c>
      <c r="R3" s="39"/>
      <c r="S3" s="2"/>
      <c r="T3" s="107" t="s">
        <v>8</v>
      </c>
      <c r="U3" s="104" t="s">
        <v>8</v>
      </c>
      <c r="V3" s="104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60</v>
      </c>
      <c r="BC3" s="63" t="s">
        <v>197</v>
      </c>
      <c r="BD3" s="26">
        <v>82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30</v>
      </c>
      <c r="Q4" s="108" t="s">
        <v>16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102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87</v>
      </c>
      <c r="BC4" s="64" t="s">
        <v>198</v>
      </c>
      <c r="BD4" s="29">
        <v>27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20</v>
      </c>
      <c r="R5" s="39"/>
      <c r="S5" s="2"/>
      <c r="T5" s="94" t="s">
        <v>11</v>
      </c>
      <c r="U5" s="95" t="s">
        <v>11</v>
      </c>
      <c r="V5" s="95" t="s">
        <v>11</v>
      </c>
      <c r="W5" s="95" t="s">
        <v>11</v>
      </c>
      <c r="X5" s="102" t="s">
        <v>13</v>
      </c>
      <c r="Y5" s="102" t="s">
        <v>13</v>
      </c>
      <c r="Z5" s="103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90</v>
      </c>
      <c r="BC5" s="64" t="s">
        <v>199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22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182</v>
      </c>
      <c r="BD6" s="29">
        <v>485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16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102" t="s">
        <v>20</v>
      </c>
      <c r="Z7" s="103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99</v>
      </c>
      <c r="BC7" s="64" t="s">
        <v>200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5" t="s">
        <v>40</v>
      </c>
      <c r="Q8" s="108" t="s">
        <v>8</v>
      </c>
      <c r="R8" s="39"/>
      <c r="S8" s="2"/>
      <c r="T8" s="111" t="s">
        <v>22</v>
      </c>
      <c r="U8" s="102" t="s">
        <v>23</v>
      </c>
      <c r="V8" s="102" t="s">
        <v>23</v>
      </c>
      <c r="W8" s="102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201</v>
      </c>
      <c r="BC8" s="64" t="s">
        <v>202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5" t="s">
        <v>25</v>
      </c>
      <c r="M9" s="73"/>
      <c r="N9" s="105" t="s">
        <v>10</v>
      </c>
      <c r="O9" s="76"/>
      <c r="P9" s="105" t="s">
        <v>23</v>
      </c>
      <c r="Q9" s="108" t="s">
        <v>30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95" t="s">
        <v>27</v>
      </c>
      <c r="Z9" s="96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203</v>
      </c>
      <c r="BC9" s="64" t="s">
        <v>204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33</v>
      </c>
      <c r="K10" s="105" t="s">
        <v>11</v>
      </c>
      <c r="L10" s="105" t="s">
        <v>38</v>
      </c>
      <c r="M10" s="105" t="s">
        <v>19</v>
      </c>
      <c r="N10" s="105" t="s">
        <v>38</v>
      </c>
      <c r="O10" s="105" t="s">
        <v>31</v>
      </c>
      <c r="P10" s="105" t="s">
        <v>13</v>
      </c>
      <c r="Q10" s="108" t="s">
        <v>8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102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205</v>
      </c>
      <c r="BC10" s="64" t="s">
        <v>207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95" t="s">
        <v>18</v>
      </c>
      <c r="Y11" s="9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208</v>
      </c>
      <c r="BC11" s="64" t="s">
        <v>168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195</v>
      </c>
      <c r="BC12" s="64" t="s">
        <v>209</v>
      </c>
      <c r="BD12" s="29">
        <v>10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1" t="s">
        <v>30</v>
      </c>
      <c r="U13" s="102" t="s">
        <v>30</v>
      </c>
      <c r="V13" s="102" t="s">
        <v>30</v>
      </c>
      <c r="W13" s="95" t="s">
        <v>30</v>
      </c>
      <c r="X13" s="95" t="s">
        <v>30</v>
      </c>
      <c r="Y13" s="95" t="s">
        <v>30</v>
      </c>
      <c r="Z13" s="103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210</v>
      </c>
      <c r="BC13" s="64" t="s">
        <v>72</v>
      </c>
      <c r="BD13" s="29">
        <v>2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1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128</v>
      </c>
      <c r="BC14" s="64" t="s">
        <v>211</v>
      </c>
      <c r="BD14" s="29">
        <v>4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4" t="s">
        <v>25</v>
      </c>
      <c r="U15" s="95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109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2" t="s">
        <v>44</v>
      </c>
      <c r="U17" s="98" t="s">
        <v>44</v>
      </c>
      <c r="V17" s="130">
        <f>J39</f>
        <v>32</v>
      </c>
      <c r="W17" s="13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2" t="s">
        <v>138</v>
      </c>
      <c r="F18" s="12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212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32</v>
      </c>
      <c r="K39" s="4" t="s">
        <v>2</v>
      </c>
      <c r="M39" s="100">
        <f>A40+E40+I40+O40+U40-AB40</f>
        <v>10</v>
      </c>
      <c r="N39" s="4" t="s">
        <v>3</v>
      </c>
      <c r="Q39" s="100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>
        <v>9</v>
      </c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8</v>
      </c>
      <c r="N70" s="11">
        <v>1</v>
      </c>
      <c r="O70" s="11">
        <v>1</v>
      </c>
      <c r="P70" s="11">
        <v>2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Compunere la CNIS-Tineret 2013, etapa a II-a</dc:title>
  <dc:subject>Botosani, 27-28 iulie 2013</dc:subject>
  <dc:creator>Catalin Caba</dc:creator>
  <cp:keywords/>
  <dc:description>Editor: Claudia Mihai</dc:description>
  <cp:lastModifiedBy>Claudia Mihai</cp:lastModifiedBy>
  <cp:lastPrinted>2006-12-01T19:38:53Z</cp:lastPrinted>
  <dcterms:created xsi:type="dcterms:W3CDTF">2001-05-24T14:51:23Z</dcterms:created>
  <dcterms:modified xsi:type="dcterms:W3CDTF">2013-08-07T02:02:49Z</dcterms:modified>
  <cp:category/>
  <cp:version/>
  <cp:contentType/>
  <cp:contentStatus/>
</cp:coreProperties>
</file>