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2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N-scrabble, Serie de maxime" sheetId="26" r:id="rId26"/>
    <sheet name="Integral pe şir" sheetId="27" r:id="rId27"/>
    <sheet name="Integral ... parţial" sheetId="28" r:id="rId28"/>
  </sheets>
  <externalReferences>
    <externalReference r:id="rId31"/>
  </externalReference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BB11" authorId="0">
      <text>
        <r>
          <rPr>
            <sz val="9"/>
            <rFont val="Segoe UI"/>
            <family val="2"/>
          </rPr>
          <t>Cuvant INEXISTENT in lista!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BB4" authorId="0">
      <text>
        <r>
          <rPr>
            <sz val="9"/>
            <rFont val="Segoe UI"/>
            <family val="2"/>
          </rPr>
          <t>Litera M nu se poate depune !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B7" authorId="0">
      <text>
        <r>
          <rPr>
            <sz val="9"/>
            <rFont val="Segoe UI"/>
            <family val="2"/>
          </rPr>
          <t>Cuvant INEXISTENT in lista!</t>
        </r>
      </text>
    </comment>
    <comment ref="BB9" authorId="0">
      <text>
        <r>
          <rPr>
            <sz val="9"/>
            <rFont val="Segoe UI"/>
            <family val="2"/>
          </rPr>
          <t>Litera V nu se poate depune !</t>
        </r>
      </text>
    </comment>
    <comment ref="BB10" authorId="0">
      <text>
        <r>
          <rPr>
            <sz val="9"/>
            <rFont val="Segoe UI"/>
            <family val="2"/>
          </rPr>
          <t>Litera V nu se poate depune !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B5" authorId="0">
      <text>
        <r>
          <rPr>
            <sz val="9"/>
            <rFont val="Segoe UI"/>
            <family val="2"/>
          </rPr>
          <t>Litera V nu se poate depune !</t>
        </r>
      </text>
    </comment>
    <comment ref="BB7" authorId="0">
      <text>
        <r>
          <rPr>
            <sz val="9"/>
            <rFont val="Segoe UI"/>
            <family val="2"/>
          </rPr>
          <t>Litera V nu se poate depune !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BB8" authorId="0">
      <text>
        <r>
          <rPr>
            <sz val="9"/>
            <rFont val="Segoe UI"/>
            <family val="2"/>
          </rPr>
          <t>Cuvant INEXISTENT in lista!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BB7" authorId="0">
      <text>
        <r>
          <rPr>
            <sz val="9"/>
            <rFont val="Segoe UI"/>
            <family val="2"/>
          </rPr>
          <t>Cuvant INEXISTENT in lista!</t>
        </r>
      </text>
    </comment>
    <comment ref="BB8" authorId="0">
      <text>
        <r>
          <rPr>
            <sz val="9"/>
            <rFont val="Segoe UI"/>
            <family val="2"/>
          </rPr>
          <t>Adiacentul ASE este incorect !</t>
        </r>
      </text>
    </comment>
    <comment ref="BB9" authorId="0">
      <text>
        <r>
          <rPr>
            <sz val="9"/>
            <rFont val="Segoe UI"/>
            <family val="2"/>
          </rPr>
          <t>Litera T nu se poate depune !</t>
        </r>
      </text>
    </comment>
  </commentList>
</comments>
</file>

<file path=xl/sharedStrings.xml><?xml version="1.0" encoding="utf-8"?>
<sst xmlns="http://schemas.openxmlformats.org/spreadsheetml/2006/main" count="8032" uniqueCount="372">
  <si>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</si>
  <si>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</si>
  <si>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</si>
  <si>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</si>
  <si>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</si>
  <si>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</si>
  <si>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</si>
  <si>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</si>
  <si>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</si>
  <si>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</si>
  <si>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</si>
  <si>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</si>
  <si>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</si>
  <si>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</si>
  <si>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</si>
  <si>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</si>
  <si>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</si>
  <si>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</si>
  <si>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</si>
  <si>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</si>
  <si>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</si>
  <si>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</si>
  <si>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</si>
  <si>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</si>
  <si>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</si>
  <si>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</si>
  <si>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</si>
  <si>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</si>
  <si>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</si>
  <si>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</si>
  <si>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</si>
  <si>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</si>
  <si>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</si>
  <si>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</si>
  <si>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</si>
  <si>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</si>
  <si>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</si>
  <si>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</si>
  <si>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</si>
  <si>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</si>
  <si>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</si>
  <si>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</si>
  <si>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</si>
  <si>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</si>
  <si>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</si>
  <si>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</si>
  <si>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</si>
  <si>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</si>
  <si>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</si>
  <si>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</si>
  <si>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</si>
  <si>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</si>
  <si>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</si>
  <si>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</si>
  <si>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</si>
  <si>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</si>
  <si>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</si>
  <si>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</si>
  <si>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</si>
  <si>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</si>
  <si>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</si>
  <si>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Verificare întreruptã !</t>
  </si>
  <si>
    <t>15a</t>
  </si>
  <si>
    <t>g8</t>
  </si>
  <si>
    <t>i1</t>
  </si>
  <si>
    <t>Verificare terminatã.</t>
  </si>
  <si>
    <t>13b</t>
  </si>
  <si>
    <t>o3</t>
  </si>
  <si>
    <t>15f</t>
  </si>
  <si>
    <t>h8</t>
  </si>
  <si>
    <t xml:space="preserve"> 12</t>
  </si>
  <si>
    <t xml:space="preserve"> 6</t>
  </si>
  <si>
    <t>8h</t>
  </si>
  <si>
    <t xml:space="preserve"> 141</t>
  </si>
  <si>
    <t xml:space="preserve"> 7</t>
  </si>
  <si>
    <t>10g</t>
  </si>
  <si>
    <t xml:space="preserve"> 8</t>
  </si>
  <si>
    <t>h3</t>
  </si>
  <si>
    <t>DA</t>
  </si>
  <si>
    <t>NE</t>
  </si>
  <si>
    <t xml:space="preserve"> 14</t>
  </si>
  <si>
    <t>n8</t>
  </si>
  <si>
    <t>o9</t>
  </si>
  <si>
    <t>7n</t>
  </si>
  <si>
    <t>o6</t>
  </si>
  <si>
    <t>o4</t>
  </si>
  <si>
    <t>o1</t>
  </si>
  <si>
    <t>n3</t>
  </si>
  <si>
    <t>8g</t>
  </si>
  <si>
    <t>9m</t>
  </si>
  <si>
    <t>AS</t>
  </si>
  <si>
    <t>m7</t>
  </si>
  <si>
    <t>h5</t>
  </si>
  <si>
    <t>11e</t>
  </si>
  <si>
    <t>i13</t>
  </si>
  <si>
    <t>15h</t>
  </si>
  <si>
    <t>10j</t>
  </si>
  <si>
    <t>g14</t>
  </si>
  <si>
    <t>7m</t>
  </si>
  <si>
    <t>o7</t>
  </si>
  <si>
    <t>n14</t>
  </si>
  <si>
    <t>14m</t>
  </si>
  <si>
    <t>EI</t>
  </si>
  <si>
    <t>j8</t>
  </si>
  <si>
    <t>DE</t>
  </si>
  <si>
    <t>14g</t>
  </si>
  <si>
    <t>13g</t>
  </si>
  <si>
    <t>15j</t>
  </si>
  <si>
    <t>15d</t>
  </si>
  <si>
    <t>15c</t>
  </si>
  <si>
    <t xml:space="preserve"> 578</t>
  </si>
  <si>
    <t>RA</t>
  </si>
  <si>
    <t>TERMINA</t>
  </si>
  <si>
    <t>OA</t>
  </si>
  <si>
    <t xml:space="preserve"> 2</t>
  </si>
  <si>
    <t>15e</t>
  </si>
  <si>
    <t>ERA</t>
  </si>
  <si>
    <t>OPERA</t>
  </si>
  <si>
    <t>OASE</t>
  </si>
  <si>
    <t>VI</t>
  </si>
  <si>
    <t>COOPERATIVIZAND</t>
  </si>
  <si>
    <t>15i</t>
  </si>
  <si>
    <t>IVI</t>
  </si>
  <si>
    <t>EE</t>
  </si>
  <si>
    <t xml:space="preserve"> 10</t>
  </si>
  <si>
    <t xml:space="preserve"> 1379</t>
  </si>
  <si>
    <t>RESEMNA</t>
  </si>
  <si>
    <t>TA</t>
  </si>
  <si>
    <t xml:space="preserve"> 80</t>
  </si>
  <si>
    <t>TAI</t>
  </si>
  <si>
    <t>j14</t>
  </si>
  <si>
    <t>EV</t>
  </si>
  <si>
    <t>g13</t>
  </si>
  <si>
    <t>ETA</t>
  </si>
  <si>
    <t xml:space="preserve"> 11</t>
  </si>
  <si>
    <t>ON</t>
  </si>
  <si>
    <t xml:space="preserve"> 1391</t>
  </si>
  <si>
    <t>TAIE</t>
  </si>
  <si>
    <t xml:space="preserve"> 1389</t>
  </si>
  <si>
    <t>OI</t>
  </si>
  <si>
    <t>OII</t>
  </si>
  <si>
    <t xml:space="preserve"> 13</t>
  </si>
  <si>
    <t>EN</t>
  </si>
  <si>
    <t>PONDERE</t>
  </si>
  <si>
    <t>[ AVIVAREA ]</t>
  </si>
  <si>
    <t>11d</t>
  </si>
  <si>
    <t>METODICE</t>
  </si>
  <si>
    <t>b13</t>
  </si>
  <si>
    <t>TIV</t>
  </si>
  <si>
    <t>[ TIV ]</t>
  </si>
  <si>
    <t>d11</t>
  </si>
  <si>
    <t>MOS</t>
  </si>
  <si>
    <t xml:space="preserve"> 184</t>
  </si>
  <si>
    <t>DEMONTA</t>
  </si>
  <si>
    <t>NA</t>
  </si>
  <si>
    <t>NAS</t>
  </si>
  <si>
    <t>NASE</t>
  </si>
  <si>
    <t>COOPERATIVIZARE</t>
  </si>
  <si>
    <t>l14</t>
  </si>
  <si>
    <t>IZ</t>
  </si>
  <si>
    <t xml:space="preserve"> 1364</t>
  </si>
  <si>
    <t>MESTECA</t>
  </si>
  <si>
    <t>AVIZATEI</t>
  </si>
  <si>
    <t>PORTIERE</t>
  </si>
  <si>
    <t>DO</t>
  </si>
  <si>
    <t>10e</t>
  </si>
  <si>
    <t>DECENTE</t>
  </si>
  <si>
    <t>SI</t>
  </si>
  <si>
    <t>PROVIZII</t>
  </si>
  <si>
    <t>DETRONAM</t>
  </si>
  <si>
    <t>ACEA</t>
  </si>
  <si>
    <t>OM</t>
  </si>
  <si>
    <t xml:space="preserve"> 546</t>
  </si>
  <si>
    <t>n7</t>
  </si>
  <si>
    <t>o5</t>
  </si>
  <si>
    <t>MI</t>
  </si>
  <si>
    <t>MIE</t>
  </si>
  <si>
    <t xml:space="preserve"> 1351</t>
  </si>
  <si>
    <t>MIROSEA</t>
  </si>
  <si>
    <t>i14</t>
  </si>
  <si>
    <t>IN</t>
  </si>
  <si>
    <t>INVENTEZ</t>
  </si>
  <si>
    <t>DECORATA</t>
  </si>
  <si>
    <t>PAIE</t>
  </si>
  <si>
    <t xml:space="preserve"> 488</t>
  </si>
  <si>
    <t>[ OO ]</t>
  </si>
  <si>
    <t>MED</t>
  </si>
  <si>
    <t>EOCEN</t>
  </si>
  <si>
    <t>MOI</t>
  </si>
  <si>
    <t>TI</t>
  </si>
  <si>
    <t>ATI</t>
  </si>
  <si>
    <t>14i</t>
  </si>
  <si>
    <t>EON</t>
  </si>
  <si>
    <t>SE</t>
  </si>
  <si>
    <t>SER</t>
  </si>
  <si>
    <t>SERA</t>
  </si>
  <si>
    <t>SERAT</t>
  </si>
  <si>
    <t>PRIVATIZASERATI</t>
  </si>
  <si>
    <t xml:space="preserve"> 1203</t>
  </si>
  <si>
    <t>h2</t>
  </si>
  <si>
    <t>CONTEZE</t>
  </si>
  <si>
    <t>1i</t>
  </si>
  <si>
    <t>VA</t>
  </si>
  <si>
    <t>VAR</t>
  </si>
  <si>
    <t>VARA</t>
  </si>
  <si>
    <t>3f</t>
  </si>
  <si>
    <t>NEO</t>
  </si>
  <si>
    <t>f2</t>
  </si>
  <si>
    <t>1f</t>
  </si>
  <si>
    <t>IM</t>
  </si>
  <si>
    <t>1d</t>
  </si>
  <si>
    <t>PRIM</t>
  </si>
  <si>
    <t>f1</t>
  </si>
  <si>
    <t>1a</t>
  </si>
  <si>
    <t>DESPRIMAVARATEI</t>
  </si>
  <si>
    <t>a1</t>
  </si>
  <si>
    <t xml:space="preserve"> 985</t>
  </si>
  <si>
    <t>VAPOARE</t>
  </si>
  <si>
    <t>NO</t>
  </si>
  <si>
    <t>ETI</t>
  </si>
  <si>
    <t>NEON</t>
  </si>
  <si>
    <t>10m</t>
  </si>
  <si>
    <t>o10</t>
  </si>
  <si>
    <t>DEZMETICISERATI</t>
  </si>
  <si>
    <t xml:space="preserve"> 1037</t>
  </si>
  <si>
    <t>INDEMNA</t>
  </si>
  <si>
    <t>COOPERATIVIZASE</t>
  </si>
  <si>
    <t>OS</t>
  </si>
  <si>
    <t xml:space="preserve"> 1360</t>
  </si>
  <si>
    <t>PROCEDA</t>
  </si>
  <si>
    <t>13h</t>
  </si>
  <si>
    <t>AVIZASEM</t>
  </si>
  <si>
    <t>d8</t>
  </si>
  <si>
    <t>INTERNEZ</t>
  </si>
  <si>
    <t>TON</t>
  </si>
  <si>
    <t xml:space="preserve"> 612</t>
  </si>
  <si>
    <t>DENOTA</t>
  </si>
  <si>
    <t>MEA</t>
  </si>
  <si>
    <t>CAM</t>
  </si>
  <si>
    <t xml:space="preserve"> 44</t>
  </si>
  <si>
    <t>[ REVIZIONASERATI ]</t>
  </si>
  <si>
    <t>11n</t>
  </si>
  <si>
    <t>[ PE ]</t>
  </si>
  <si>
    <t>14n</t>
  </si>
  <si>
    <t>[ OT ]</t>
  </si>
  <si>
    <t>NESOCOTI</t>
  </si>
  <si>
    <t>[ REAVIZAM ]</t>
  </si>
  <si>
    <t>14f</t>
  </si>
  <si>
    <t>ITA</t>
  </si>
  <si>
    <t xml:space="preserve"> 161</t>
  </si>
  <si>
    <t>d14</t>
  </si>
  <si>
    <t>[ EV ]</t>
  </si>
  <si>
    <t>d13</t>
  </si>
  <si>
    <t>NEV</t>
  </si>
  <si>
    <t>[ NEV ]</t>
  </si>
  <si>
    <t>9i</t>
  </si>
  <si>
    <t>MOCOSIT</t>
  </si>
  <si>
    <t>TATI</t>
  </si>
  <si>
    <t>n5</t>
  </si>
  <si>
    <t>DANEI</t>
  </si>
  <si>
    <t>RE</t>
  </si>
  <si>
    <t>PRE</t>
  </si>
  <si>
    <t>REPREZENTATIVEI</t>
  </si>
  <si>
    <t xml:space="preserve"> 1038</t>
  </si>
  <si>
    <t>NEONEST</t>
  </si>
  <si>
    <t>TE</t>
  </si>
  <si>
    <t>n6</t>
  </si>
  <si>
    <t>COTE</t>
  </si>
  <si>
    <t>[ DEZPRIMAVARATEI ]</t>
  </si>
  <si>
    <t>IO</t>
  </si>
  <si>
    <t>DEMONI</t>
  </si>
  <si>
    <t>3h</t>
  </si>
  <si>
    <t>3g</t>
  </si>
  <si>
    <t>ODA</t>
  </si>
  <si>
    <t>VODA</t>
  </si>
  <si>
    <t>1e</t>
  </si>
  <si>
    <t>CON</t>
  </si>
  <si>
    <t>2i</t>
  </si>
  <si>
    <t>1j</t>
  </si>
  <si>
    <t>PRECONIZASERATI</t>
  </si>
  <si>
    <t xml:space="preserve"> 821</t>
  </si>
  <si>
    <t>8c</t>
  </si>
  <si>
    <t>NOAPTE</t>
  </si>
  <si>
    <t>c7</t>
  </si>
  <si>
    <t>INEC</t>
  </si>
  <si>
    <t>INECI</t>
  </si>
  <si>
    <t>7b</t>
  </si>
  <si>
    <t>11b</t>
  </si>
  <si>
    <t>11a</t>
  </si>
  <si>
    <t>SOI</t>
  </si>
  <si>
    <t>a11</t>
  </si>
  <si>
    <t>7a</t>
  </si>
  <si>
    <t>EVI</t>
  </si>
  <si>
    <t>a6</t>
  </si>
  <si>
    <t>IE</t>
  </si>
  <si>
    <t>a4</t>
  </si>
  <si>
    <t>ORIE</t>
  </si>
  <si>
    <t>DEZORIENTASERAM</t>
  </si>
  <si>
    <t xml:space="preserve"> 876</t>
  </si>
  <si>
    <t>ENEODE</t>
  </si>
  <si>
    <t>MES</t>
  </si>
  <si>
    <t>n9</t>
  </si>
  <si>
    <t>CE</t>
  </si>
  <si>
    <t xml:space="preserve"> 1201</t>
  </si>
  <si>
    <t>COME</t>
  </si>
  <si>
    <t>i4</t>
  </si>
  <si>
    <t>3i</t>
  </si>
  <si>
    <t>g2</t>
  </si>
  <si>
    <t>j2</t>
  </si>
  <si>
    <t xml:space="preserve"> 1198</t>
  </si>
  <si>
    <t>DESEMNA</t>
  </si>
  <si>
    <t>[ VIZAM ]</t>
  </si>
  <si>
    <t>Masa</t>
  </si>
  <si>
    <t>Jucator</t>
  </si>
  <si>
    <t xml:space="preserve">Club </t>
  </si>
  <si>
    <t>Puncte</t>
  </si>
  <si>
    <t>Loc</t>
  </si>
  <si>
    <t>SANDU Dan</t>
  </si>
  <si>
    <t>CSM Bucuresti</t>
  </si>
  <si>
    <t>LACATIS Alexandru</t>
  </si>
  <si>
    <t>Universitatea</t>
  </si>
  <si>
    <t>1391,1</t>
  </si>
  <si>
    <t>DONCIU Cosmin</t>
  </si>
  <si>
    <t>FAUR Corneliu</t>
  </si>
  <si>
    <t>BURDUCEA Nicolae</t>
  </si>
  <si>
    <t>MIHALACHE Vasile</t>
  </si>
  <si>
    <t>NEACSU Iulia</t>
  </si>
  <si>
    <t>ROMAN Gheorghe</t>
  </si>
  <si>
    <t>BUZESCU Ionut</t>
  </si>
  <si>
    <t>BUHAI Florin</t>
  </si>
  <si>
    <t>ENEA Gabriel</t>
  </si>
  <si>
    <t>Argus</t>
  </si>
  <si>
    <t>GROSU Lucian</t>
  </si>
  <si>
    <t>CZAHER Alexandru</t>
  </si>
  <si>
    <t>ROMANESCU Ioan</t>
  </si>
  <si>
    <t>BEZAN Florica</t>
  </si>
  <si>
    <t>COSTEA Nistor</t>
  </si>
  <si>
    <t>IEREMEIOV Laurian</t>
  </si>
  <si>
    <t>FITT Tim-Team</t>
  </si>
  <si>
    <t>MOLNAR Gabi</t>
  </si>
  <si>
    <t>Preventis</t>
  </si>
  <si>
    <t>JIPA Marius</t>
  </si>
  <si>
    <t>VINTILA Stefan</t>
  </si>
  <si>
    <t>MIHALACHE Sebastian</t>
  </si>
  <si>
    <t>DROBOTA Darius</t>
  </si>
  <si>
    <t>CORNESCHI Catalin</t>
  </si>
  <si>
    <t>DUCA Rares</t>
  </si>
  <si>
    <t>Sandu Dan</t>
  </si>
  <si>
    <t>Lacatis Alexandru</t>
  </si>
  <si>
    <t>Donciu Cosmin</t>
  </si>
  <si>
    <t>Faur Corneliu</t>
  </si>
  <si>
    <t>Burducea Nicolae</t>
  </si>
  <si>
    <t>Mihalache Vasile</t>
  </si>
  <si>
    <t>Neacsu Iulia</t>
  </si>
  <si>
    <t>Roman Gheorghe</t>
  </si>
  <si>
    <t>Buzescu Ionut</t>
  </si>
  <si>
    <t>Buhai Florin</t>
  </si>
  <si>
    <t>Enea Gabriel</t>
  </si>
  <si>
    <t>Grosu Lucian</t>
  </si>
  <si>
    <t>Czaher Alexandru</t>
  </si>
  <si>
    <t>Romanescu Ioan</t>
  </si>
  <si>
    <t>Bezan Florica</t>
  </si>
  <si>
    <t>Costea Nistor</t>
  </si>
  <si>
    <t>Ieremeiov Laurian</t>
  </si>
  <si>
    <t>Molnar Gabi</t>
  </si>
  <si>
    <t>Jipa Marius (J)</t>
  </si>
  <si>
    <t>Vintila Stefan (J)</t>
  </si>
  <si>
    <t>Mihalache Sebastian (J)</t>
  </si>
  <si>
    <t>Drobota Darius (J)</t>
  </si>
  <si>
    <t>Corneschi Catalin (C)</t>
  </si>
  <si>
    <t>Duca Rares (P)</t>
  </si>
  <si>
    <t>Locul I - Integral... partial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</si>
</sst>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egoe U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33" fillId="26" borderId="23" xfId="0" applyFont="1" applyFill="1" applyBorder="1" applyAlignment="1">
      <alignment horizontal="center"/>
    </xf>
    <xf numFmtId="0" fontId="34" fillId="26" borderId="36" xfId="0" applyFont="1" applyFill="1" applyBorder="1" applyAlignment="1">
      <alignment horizontal="center"/>
    </xf>
    <xf numFmtId="0" fontId="34" fillId="26" borderId="37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/>
    </xf>
    <xf numFmtId="0" fontId="35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9" fillId="0" borderId="40" xfId="0" applyFont="1" applyBorder="1" applyAlignment="1">
      <alignment horizontal="center"/>
    </xf>
    <xf numFmtId="1" fontId="34" fillId="0" borderId="41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5" fillId="0" borderId="42" xfId="0" applyFont="1" applyBorder="1" applyAlignment="1">
      <alignment horizontal="center" wrapText="1"/>
    </xf>
    <xf numFmtId="1" fontId="34" fillId="0" borderId="41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42" fillId="24" borderId="0" xfId="0" applyFont="1" applyFill="1" applyAlignment="1">
      <alignment horizontal="left"/>
    </xf>
    <xf numFmtId="0" fontId="43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5356.47827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19.28125" style="0" bestFit="1" customWidth="1"/>
    <col min="3" max="3" width="13.7109375" style="0" bestFit="1" customWidth="1"/>
  </cols>
  <sheetData>
    <row r="1" spans="1:5" ht="15">
      <c r="A1" s="156" t="s">
        <v>312</v>
      </c>
      <c r="B1" s="157" t="s">
        <v>313</v>
      </c>
      <c r="C1" s="157" t="s">
        <v>314</v>
      </c>
      <c r="D1" s="158" t="s">
        <v>315</v>
      </c>
      <c r="E1" s="159" t="s">
        <v>316</v>
      </c>
    </row>
    <row r="2" spans="1:5" ht="15">
      <c r="A2" s="160">
        <v>2</v>
      </c>
      <c r="B2" s="161" t="s">
        <v>319</v>
      </c>
      <c r="C2" s="162" t="s">
        <v>320</v>
      </c>
      <c r="D2" s="164" t="s">
        <v>321</v>
      </c>
      <c r="E2" s="163">
        <v>1</v>
      </c>
    </row>
    <row r="3" spans="1:5" ht="15">
      <c r="A3" s="166">
        <v>5</v>
      </c>
      <c r="B3" s="161" t="s">
        <v>324</v>
      </c>
      <c r="C3" s="162" t="s">
        <v>318</v>
      </c>
      <c r="D3" s="164">
        <v>1391</v>
      </c>
      <c r="E3" s="163">
        <v>2</v>
      </c>
    </row>
    <row r="4" spans="1:5" ht="15">
      <c r="A4" s="166">
        <v>10</v>
      </c>
      <c r="B4" s="161" t="s">
        <v>329</v>
      </c>
      <c r="C4" s="162" t="s">
        <v>320</v>
      </c>
      <c r="D4" s="167">
        <v>1389</v>
      </c>
      <c r="E4" s="163">
        <v>3</v>
      </c>
    </row>
    <row r="5" spans="1:5" ht="15">
      <c r="A5" s="166">
        <v>6</v>
      </c>
      <c r="B5" s="161" t="s">
        <v>325</v>
      </c>
      <c r="C5" s="162" t="s">
        <v>320</v>
      </c>
      <c r="D5" s="164">
        <v>1379</v>
      </c>
      <c r="E5" s="165">
        <v>4</v>
      </c>
    </row>
    <row r="6" spans="1:5" ht="15">
      <c r="A6" s="166">
        <v>17</v>
      </c>
      <c r="B6" s="161" t="s">
        <v>337</v>
      </c>
      <c r="C6" s="162" t="s">
        <v>338</v>
      </c>
      <c r="D6" s="164">
        <v>1364</v>
      </c>
      <c r="E6" s="165">
        <v>5</v>
      </c>
    </row>
    <row r="7" spans="1:5" ht="15">
      <c r="A7" s="166">
        <v>13</v>
      </c>
      <c r="B7" s="161" t="s">
        <v>333</v>
      </c>
      <c r="C7" s="162" t="s">
        <v>320</v>
      </c>
      <c r="D7" s="167">
        <v>1360</v>
      </c>
      <c r="E7" s="165">
        <v>6</v>
      </c>
    </row>
    <row r="8" spans="1:5" ht="15">
      <c r="A8" s="166">
        <v>7</v>
      </c>
      <c r="B8" s="161" t="s">
        <v>326</v>
      </c>
      <c r="C8" s="162" t="s">
        <v>318</v>
      </c>
      <c r="D8" s="164">
        <v>1351</v>
      </c>
      <c r="E8" s="165">
        <v>7</v>
      </c>
    </row>
    <row r="9" spans="1:5" ht="15">
      <c r="A9" s="166">
        <v>1</v>
      </c>
      <c r="B9" s="161" t="s">
        <v>317</v>
      </c>
      <c r="C9" s="162" t="s">
        <v>318</v>
      </c>
      <c r="D9" s="164">
        <v>1203</v>
      </c>
      <c r="E9" s="165">
        <v>8</v>
      </c>
    </row>
    <row r="10" spans="1:5" ht="15">
      <c r="A10" s="166">
        <v>3</v>
      </c>
      <c r="B10" s="161" t="s">
        <v>322</v>
      </c>
      <c r="C10" s="162" t="s">
        <v>318</v>
      </c>
      <c r="D10" s="164">
        <v>1201</v>
      </c>
      <c r="E10" s="165">
        <v>9</v>
      </c>
    </row>
    <row r="11" spans="1:5" ht="15">
      <c r="A11" s="166">
        <v>8</v>
      </c>
      <c r="B11" s="161" t="s">
        <v>327</v>
      </c>
      <c r="C11" s="162" t="s">
        <v>320</v>
      </c>
      <c r="D11" s="164">
        <v>1198</v>
      </c>
      <c r="E11" s="165">
        <v>10</v>
      </c>
    </row>
    <row r="12" spans="1:5" ht="15">
      <c r="A12" s="166">
        <v>14</v>
      </c>
      <c r="B12" s="168" t="s">
        <v>334</v>
      </c>
      <c r="C12" s="169" t="s">
        <v>331</v>
      </c>
      <c r="D12" s="167">
        <v>1038</v>
      </c>
      <c r="E12" s="165">
        <v>11</v>
      </c>
    </row>
    <row r="13" spans="1:5" ht="15">
      <c r="A13" s="166">
        <v>4</v>
      </c>
      <c r="B13" s="161" t="s">
        <v>323</v>
      </c>
      <c r="C13" s="162" t="s">
        <v>320</v>
      </c>
      <c r="D13" s="164">
        <v>1037</v>
      </c>
      <c r="E13" s="165">
        <v>12</v>
      </c>
    </row>
    <row r="14" spans="1:5" ht="15">
      <c r="A14" s="166">
        <v>11</v>
      </c>
      <c r="B14" s="161" t="s">
        <v>330</v>
      </c>
      <c r="C14" s="162" t="s">
        <v>331</v>
      </c>
      <c r="D14" s="167">
        <v>985</v>
      </c>
      <c r="E14" s="165">
        <v>13</v>
      </c>
    </row>
    <row r="15" spans="1:5" ht="15">
      <c r="A15" s="166">
        <v>23</v>
      </c>
      <c r="B15" s="161" t="s">
        <v>344</v>
      </c>
      <c r="C15" s="162" t="s">
        <v>331</v>
      </c>
      <c r="D15" s="164">
        <v>876</v>
      </c>
      <c r="E15" s="165">
        <v>14</v>
      </c>
    </row>
    <row r="16" spans="1:5" ht="15">
      <c r="A16" s="166">
        <v>21</v>
      </c>
      <c r="B16" s="161" t="s">
        <v>342</v>
      </c>
      <c r="C16" s="162" t="s">
        <v>331</v>
      </c>
      <c r="D16" s="164">
        <v>821</v>
      </c>
      <c r="E16" s="165">
        <v>15</v>
      </c>
    </row>
    <row r="17" spans="1:5" ht="15">
      <c r="A17" s="166">
        <v>20</v>
      </c>
      <c r="B17" s="161" t="s">
        <v>341</v>
      </c>
      <c r="C17" s="162" t="s">
        <v>331</v>
      </c>
      <c r="D17" s="164">
        <v>612</v>
      </c>
      <c r="E17" s="165">
        <v>16</v>
      </c>
    </row>
    <row r="18" spans="1:5" ht="15">
      <c r="A18" s="166">
        <v>24</v>
      </c>
      <c r="B18" s="161" t="s">
        <v>345</v>
      </c>
      <c r="C18" s="162" t="s">
        <v>331</v>
      </c>
      <c r="D18" s="164">
        <v>578</v>
      </c>
      <c r="E18" s="165">
        <v>17</v>
      </c>
    </row>
    <row r="19" spans="1:5" ht="15">
      <c r="A19" s="166">
        <v>19</v>
      </c>
      <c r="B19" s="168" t="s">
        <v>339</v>
      </c>
      <c r="C19" s="169" t="s">
        <v>340</v>
      </c>
      <c r="D19" s="164">
        <v>546</v>
      </c>
      <c r="E19" s="165">
        <v>18</v>
      </c>
    </row>
    <row r="20" spans="1:5" ht="30">
      <c r="A20" s="166">
        <v>22</v>
      </c>
      <c r="B20" s="168" t="s">
        <v>343</v>
      </c>
      <c r="C20" s="169" t="s">
        <v>320</v>
      </c>
      <c r="D20" s="164">
        <v>488</v>
      </c>
      <c r="E20" s="165">
        <v>19</v>
      </c>
    </row>
    <row r="21" spans="1:5" ht="15">
      <c r="A21" s="166">
        <v>16</v>
      </c>
      <c r="B21" s="161" t="s">
        <v>336</v>
      </c>
      <c r="C21" s="162" t="s">
        <v>331</v>
      </c>
      <c r="D21" s="164">
        <v>184</v>
      </c>
      <c r="E21" s="165">
        <v>20</v>
      </c>
    </row>
    <row r="22" spans="1:5" ht="15">
      <c r="A22" s="166">
        <v>15</v>
      </c>
      <c r="B22" s="161" t="s">
        <v>335</v>
      </c>
      <c r="C22" s="162" t="s">
        <v>320</v>
      </c>
      <c r="D22" s="167">
        <v>161</v>
      </c>
      <c r="E22" s="165">
        <v>21</v>
      </c>
    </row>
    <row r="23" spans="1:5" ht="15">
      <c r="A23" s="166">
        <v>9</v>
      </c>
      <c r="B23" s="161" t="s">
        <v>328</v>
      </c>
      <c r="C23" s="162" t="s">
        <v>318</v>
      </c>
      <c r="D23" s="167">
        <v>141</v>
      </c>
      <c r="E23" s="165">
        <v>22</v>
      </c>
    </row>
    <row r="24" spans="1:5" ht="15">
      <c r="A24" s="166">
        <v>12</v>
      </c>
      <c r="B24" s="161" t="s">
        <v>332</v>
      </c>
      <c r="C24" s="162" t="s">
        <v>320</v>
      </c>
      <c r="D24" s="167">
        <v>80</v>
      </c>
      <c r="E24" s="165">
        <v>23</v>
      </c>
    </row>
    <row r="25" spans="1:5" ht="15">
      <c r="A25" s="166">
        <v>25</v>
      </c>
      <c r="B25" s="168" t="s">
        <v>346</v>
      </c>
      <c r="C25" s="170" t="s">
        <v>331</v>
      </c>
      <c r="D25" s="171">
        <v>44</v>
      </c>
      <c r="E25" s="165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264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81</v>
      </c>
      <c r="BC4" s="81" t="s">
        <v>265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266</v>
      </c>
      <c r="BC5" s="81" t="s">
        <v>267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81" t="s">
        <v>202</v>
      </c>
      <c r="BD6" s="29">
        <v>18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82</v>
      </c>
      <c r="BC7" s="81" t="s">
        <v>203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82</v>
      </c>
      <c r="BC8" s="81" t="s">
        <v>204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84</v>
      </c>
      <c r="BC9" s="81" t="s">
        <v>209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32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85</v>
      </c>
      <c r="BC10" s="81" t="s">
        <v>211</v>
      </c>
      <c r="BD10" s="29">
        <v>10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86</v>
      </c>
      <c r="BC11" s="81" t="s">
        <v>268</v>
      </c>
      <c r="BD11" s="29">
        <v>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87</v>
      </c>
      <c r="BC12" s="81" t="s">
        <v>269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32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17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34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130" t="s">
        <v>24</v>
      </c>
      <c r="F16" s="130" t="s">
        <v>19</v>
      </c>
      <c r="G16" s="90"/>
      <c r="H16" s="130" t="s">
        <v>12</v>
      </c>
      <c r="I16" s="130" t="s">
        <v>19</v>
      </c>
      <c r="J16" s="130" t="s">
        <v>26</v>
      </c>
      <c r="K16" s="130" t="s">
        <v>17</v>
      </c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34" t="s">
        <v>16</v>
      </c>
      <c r="G17" s="134" t="s">
        <v>31</v>
      </c>
      <c r="H17" s="134" t="s">
        <v>24</v>
      </c>
      <c r="I17" s="134" t="s">
        <v>30</v>
      </c>
      <c r="J17" s="101"/>
      <c r="K17" s="134" t="s">
        <v>41</v>
      </c>
      <c r="L17" s="134" t="s">
        <v>9</v>
      </c>
      <c r="M17" s="134" t="s">
        <v>31</v>
      </c>
      <c r="N17" s="134" t="s">
        <v>9</v>
      </c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124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73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>
        <v>1</v>
      </c>
      <c r="G76" s="11"/>
      <c r="H76" s="11">
        <v>1</v>
      </c>
      <c r="I76" s="11">
        <v>1</v>
      </c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2</v>
      </c>
      <c r="G77" s="14">
        <v>1</v>
      </c>
      <c r="H77" s="14">
        <v>1</v>
      </c>
      <c r="I77" s="14">
        <v>4</v>
      </c>
      <c r="J77" s="14"/>
      <c r="K77" s="14">
        <v>8</v>
      </c>
      <c r="L77" s="14">
        <v>1</v>
      </c>
      <c r="M77" s="14">
        <v>1</v>
      </c>
      <c r="N77" s="14">
        <v>1</v>
      </c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126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105</v>
      </c>
      <c r="BC4" s="81" t="s">
        <v>127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105</v>
      </c>
      <c r="BC5" s="81" t="s">
        <v>129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105</v>
      </c>
      <c r="BC6" s="81" t="s">
        <v>137</v>
      </c>
      <c r="BD6" s="29">
        <v>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107</v>
      </c>
      <c r="BC7" s="81" t="s">
        <v>119</v>
      </c>
      <c r="BD7" s="29">
        <v>18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121</v>
      </c>
      <c r="BC8" s="81" t="s">
        <v>122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17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68</v>
      </c>
      <c r="BC9" s="81" t="s">
        <v>111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34</v>
      </c>
      <c r="M10" s="130" t="s">
        <v>17</v>
      </c>
      <c r="N10" s="130" t="s">
        <v>30</v>
      </c>
      <c r="O10" s="130" t="s">
        <v>32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115</v>
      </c>
      <c r="BC10" s="81" t="s">
        <v>116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24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109</v>
      </c>
      <c r="BC11" s="81" t="s">
        <v>117</v>
      </c>
      <c r="BD11" s="29">
        <v>8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62</v>
      </c>
      <c r="BC12" s="81" t="s">
        <v>120</v>
      </c>
      <c r="BD12" s="29">
        <v>1244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132</v>
      </c>
      <c r="BC13" s="81" t="s">
        <v>133</v>
      </c>
      <c r="BD13" s="29">
        <v>7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100</v>
      </c>
      <c r="BC14" s="81" t="s">
        <v>135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19</v>
      </c>
      <c r="Q16" s="131" t="s">
        <v>32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145" t="s">
        <v>14</v>
      </c>
      <c r="D3" s="133" t="s">
        <v>19</v>
      </c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199</v>
      </c>
      <c r="BC3" s="80" t="s">
        <v>200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6" t="s">
        <v>17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64</v>
      </c>
      <c r="BC4" s="81" t="s">
        <v>119</v>
      </c>
      <c r="BD4" s="29">
        <v>11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6" t="s">
        <v>34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201</v>
      </c>
      <c r="BC5" s="81" t="s">
        <v>202</v>
      </c>
      <c r="BD5" s="29">
        <v>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6" t="s">
        <v>16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201</v>
      </c>
      <c r="BC6" s="81" t="s">
        <v>203</v>
      </c>
      <c r="BD6" s="29">
        <v>10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6" t="s">
        <v>31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201</v>
      </c>
      <c r="BC7" s="81" t="s">
        <v>204</v>
      </c>
      <c r="BD7" s="29">
        <v>12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6" t="s">
        <v>24</v>
      </c>
      <c r="D8" s="130" t="s">
        <v>19</v>
      </c>
      <c r="E8" s="130" t="s">
        <v>32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205</v>
      </c>
      <c r="BC8" s="81" t="s">
        <v>206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6" t="s">
        <v>30</v>
      </c>
      <c r="D9" s="90"/>
      <c r="E9" s="130" t="s">
        <v>17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207</v>
      </c>
      <c r="BC9" s="81" t="s">
        <v>135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6" t="s">
        <v>9</v>
      </c>
      <c r="D10" s="130" t="s">
        <v>12</v>
      </c>
      <c r="E10" s="130" t="s">
        <v>19</v>
      </c>
      <c r="F10" s="130" t="s">
        <v>32</v>
      </c>
      <c r="G10" s="130" t="s">
        <v>26</v>
      </c>
      <c r="H10" s="130" t="s">
        <v>17</v>
      </c>
      <c r="I10" s="130" t="s">
        <v>43</v>
      </c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208</v>
      </c>
      <c r="BC10" s="81" t="s">
        <v>209</v>
      </c>
      <c r="BD10" s="29">
        <v>8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6" t="s">
        <v>41</v>
      </c>
      <c r="D11" s="130" t="s">
        <v>24</v>
      </c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210</v>
      </c>
      <c r="BC11" s="81" t="s">
        <v>211</v>
      </c>
      <c r="BD11" s="29">
        <v>10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6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213</v>
      </c>
      <c r="BC12" s="81" t="s">
        <v>214</v>
      </c>
      <c r="BD12" s="29">
        <v>830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6" t="s">
        <v>31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215</v>
      </c>
      <c r="BC13" s="81" t="s">
        <v>164</v>
      </c>
      <c r="BD13" s="29">
        <v>3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6" t="s">
        <v>9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6" t="s">
        <v>26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6" t="s">
        <v>17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24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134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>
        <v>1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4</v>
      </c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310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108</v>
      </c>
      <c r="BC4" s="81" t="s">
        <v>311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06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06" t="s">
        <v>24</v>
      </c>
      <c r="V8" s="106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14</v>
      </c>
      <c r="K10" s="130" t="s">
        <v>17</v>
      </c>
      <c r="L10" s="130" t="s">
        <v>34</v>
      </c>
      <c r="M10" s="130" t="s">
        <v>17</v>
      </c>
      <c r="N10" s="130" t="s">
        <v>30</v>
      </c>
      <c r="O10" s="130" t="s">
        <v>32</v>
      </c>
      <c r="P10" s="130" t="s">
        <v>9</v>
      </c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06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114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225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111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81" t="s">
        <v>111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115</v>
      </c>
      <c r="BC6" s="81" t="s">
        <v>116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109</v>
      </c>
      <c r="BC7" s="81" t="s">
        <v>117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179</v>
      </c>
      <c r="BC8" s="81" t="s">
        <v>189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17</v>
      </c>
      <c r="P9" s="130" t="s">
        <v>31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121</v>
      </c>
      <c r="BC9" s="81" t="s">
        <v>122</v>
      </c>
      <c r="BD9" s="29">
        <v>10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24</v>
      </c>
      <c r="K10" s="130" t="s">
        <v>32</v>
      </c>
      <c r="L10" s="130" t="s">
        <v>14</v>
      </c>
      <c r="M10" s="130" t="s">
        <v>17</v>
      </c>
      <c r="N10" s="130" t="s">
        <v>30</v>
      </c>
      <c r="O10" s="130" t="s">
        <v>32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62</v>
      </c>
      <c r="BC10" s="81" t="s">
        <v>226</v>
      </c>
      <c r="BD10" s="29">
        <v>1220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26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130</v>
      </c>
      <c r="BC11" s="81" t="s">
        <v>131</v>
      </c>
      <c r="BD11" s="29">
        <v>17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132</v>
      </c>
      <c r="BC12" s="81" t="s">
        <v>116</v>
      </c>
      <c r="BD12" s="29">
        <v>7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100</v>
      </c>
      <c r="BC13" s="81" t="s">
        <v>227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19</v>
      </c>
      <c r="Q16" s="131" t="s">
        <v>34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17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134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113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255</v>
      </c>
      <c r="BC4" s="81" t="s">
        <v>256</v>
      </c>
      <c r="BD4" s="29">
        <v>74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82</v>
      </c>
      <c r="BC5" s="81" t="s">
        <v>127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81" t="s">
        <v>257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81</v>
      </c>
      <c r="BC7" s="81" t="s">
        <v>102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258</v>
      </c>
      <c r="BC8" s="81" t="s">
        <v>259</v>
      </c>
      <c r="BD8" s="29">
        <v>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85</v>
      </c>
      <c r="BC9" s="81" t="s">
        <v>260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67</v>
      </c>
      <c r="BC10" s="81" t="s">
        <v>261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9</v>
      </c>
      <c r="K11" s="130" t="s">
        <v>30</v>
      </c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83</v>
      </c>
      <c r="BC11" s="81" t="s">
        <v>79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0" t="s">
        <v>19</v>
      </c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86</v>
      </c>
      <c r="BC12" s="81" t="s">
        <v>262</v>
      </c>
      <c r="BD12" s="29">
        <v>931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0" t="s">
        <v>12</v>
      </c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0" t="s">
        <v>19</v>
      </c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0" t="s">
        <v>34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130" t="s">
        <v>14</v>
      </c>
      <c r="H16" s="130" t="s">
        <v>9</v>
      </c>
      <c r="I16" s="130" t="s">
        <v>32</v>
      </c>
      <c r="J16" s="130" t="s">
        <v>17</v>
      </c>
      <c r="K16" s="130" t="s">
        <v>24</v>
      </c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31</v>
      </c>
      <c r="D17" s="134" t="s">
        <v>17</v>
      </c>
      <c r="E17" s="134" t="s">
        <v>16</v>
      </c>
      <c r="F17" s="134" t="s">
        <v>31</v>
      </c>
      <c r="G17" s="134" t="s">
        <v>17</v>
      </c>
      <c r="H17" s="134" t="s">
        <v>43</v>
      </c>
      <c r="I17" s="134" t="s">
        <v>17</v>
      </c>
      <c r="J17" s="134" t="s">
        <v>32</v>
      </c>
      <c r="K17" s="134" t="s">
        <v>26</v>
      </c>
      <c r="L17" s="134" t="s">
        <v>9</v>
      </c>
      <c r="M17" s="134" t="s">
        <v>26</v>
      </c>
      <c r="N17" s="134" t="s">
        <v>24</v>
      </c>
      <c r="O17" s="134" t="s">
        <v>41</v>
      </c>
      <c r="P17" s="134" t="s">
        <v>17</v>
      </c>
      <c r="Q17" s="143" t="s">
        <v>24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124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4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2</v>
      </c>
      <c r="H76" s="11">
        <v>1</v>
      </c>
      <c r="I76" s="11">
        <v>1</v>
      </c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2</v>
      </c>
      <c r="F77" s="14">
        <v>1</v>
      </c>
      <c r="G77" s="14">
        <v>1</v>
      </c>
      <c r="H77" s="14">
        <v>10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8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229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105</v>
      </c>
      <c r="BC4" s="81" t="s">
        <v>127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97</v>
      </c>
      <c r="BC5" s="81" t="s">
        <v>127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0" t="s">
        <v>32</v>
      </c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145</v>
      </c>
      <c r="BC6" s="81" t="s">
        <v>245</v>
      </c>
      <c r="BD6" s="29">
        <v>82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17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81" t="s">
        <v>246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34</v>
      </c>
      <c r="N8" s="90"/>
      <c r="O8" s="90"/>
      <c r="P8" s="130" t="s">
        <v>24</v>
      </c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247</v>
      </c>
      <c r="BC8" s="81" t="s">
        <v>248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19</v>
      </c>
      <c r="N9" s="90"/>
      <c r="O9" s="93"/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250</v>
      </c>
      <c r="BC9" s="81" t="s">
        <v>251</v>
      </c>
      <c r="BD9" s="29">
        <v>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31</v>
      </c>
      <c r="L10" s="130" t="s">
        <v>19</v>
      </c>
      <c r="M10" s="130" t="s">
        <v>12</v>
      </c>
      <c r="N10" s="130" t="s">
        <v>17</v>
      </c>
      <c r="O10" s="130" t="s">
        <v>14</v>
      </c>
      <c r="P10" s="130" t="s">
        <v>9</v>
      </c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252</v>
      </c>
      <c r="BC10" s="81" t="s">
        <v>254</v>
      </c>
      <c r="BD10" s="29">
        <v>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19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26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24</v>
      </c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76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143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79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81" t="s">
        <v>144</v>
      </c>
      <c r="BD5" s="29">
        <v>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0" t="s">
        <v>30</v>
      </c>
      <c r="N6" s="130" t="s">
        <v>19</v>
      </c>
      <c r="O6" s="130" t="s">
        <v>34</v>
      </c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145</v>
      </c>
      <c r="BC6" s="81" t="s">
        <v>146</v>
      </c>
      <c r="BD6" s="29">
        <v>98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17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147</v>
      </c>
      <c r="BC7" s="81" t="s">
        <v>149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26</v>
      </c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150</v>
      </c>
      <c r="BC8" s="81" t="s">
        <v>151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19</v>
      </c>
      <c r="N9" s="90"/>
      <c r="O9" s="93"/>
      <c r="P9" s="130" t="s">
        <v>32</v>
      </c>
      <c r="Q9" s="131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19</v>
      </c>
      <c r="L10" s="130" t="s">
        <v>32</v>
      </c>
      <c r="M10" s="130" t="s">
        <v>14</v>
      </c>
      <c r="N10" s="130" t="s">
        <v>17</v>
      </c>
      <c r="O10" s="130" t="s">
        <v>31</v>
      </c>
      <c r="P10" s="130" t="s">
        <v>17</v>
      </c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24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12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17</v>
      </c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27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71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4</v>
      </c>
      <c r="N66" s="11">
        <v>1</v>
      </c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153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154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81" t="s">
        <v>111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115</v>
      </c>
      <c r="BC6" s="81" t="s">
        <v>116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109</v>
      </c>
      <c r="BC7" s="81" t="s">
        <v>117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105</v>
      </c>
      <c r="BC8" s="81" t="s">
        <v>155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32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105</v>
      </c>
      <c r="BC9" s="81" t="s">
        <v>156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14</v>
      </c>
      <c r="K10" s="130" t="s">
        <v>17</v>
      </c>
      <c r="L10" s="130" t="s">
        <v>30</v>
      </c>
      <c r="M10" s="130" t="s">
        <v>19</v>
      </c>
      <c r="N10" s="130" t="s">
        <v>32</v>
      </c>
      <c r="O10" s="130" t="s">
        <v>26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107</v>
      </c>
      <c r="BC10" s="81" t="s">
        <v>119</v>
      </c>
      <c r="BD10" s="29">
        <v>18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90"/>
      <c r="M11" s="90"/>
      <c r="N11" s="90"/>
      <c r="O11" s="93"/>
      <c r="P11" s="130" t="s">
        <v>34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121</v>
      </c>
      <c r="BC11" s="81" t="s">
        <v>122</v>
      </c>
      <c r="BD11" s="29">
        <v>12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62</v>
      </c>
      <c r="BC12" s="81" t="s">
        <v>157</v>
      </c>
      <c r="BD12" s="29">
        <v>1220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158</v>
      </c>
      <c r="BC13" s="81" t="s">
        <v>159</v>
      </c>
      <c r="BD13" s="29">
        <v>11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0" t="s">
        <v>24</v>
      </c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72</v>
      </c>
      <c r="BC14" s="81" t="s">
        <v>104</v>
      </c>
      <c r="BD14" s="29">
        <v>3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31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17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166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167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81" t="s">
        <v>168</v>
      </c>
      <c r="BD5" s="29">
        <v>374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41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72</v>
      </c>
      <c r="BC6" s="81" t="s">
        <v>169</v>
      </c>
      <c r="BD6" s="29">
        <v>89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24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75</v>
      </c>
      <c r="BC7" s="81" t="s">
        <v>170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43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99</v>
      </c>
      <c r="BC8" s="81" t="s">
        <v>171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30" t="s">
        <v>9</v>
      </c>
      <c r="M9" s="90"/>
      <c r="N9" s="90"/>
      <c r="O9" s="93"/>
      <c r="P9" s="130" t="s">
        <v>34</v>
      </c>
      <c r="Q9" s="131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14</v>
      </c>
      <c r="K10" s="130" t="s">
        <v>17</v>
      </c>
      <c r="L10" s="130" t="s">
        <v>12</v>
      </c>
      <c r="M10" s="130" t="s">
        <v>17</v>
      </c>
      <c r="N10" s="130" t="s">
        <v>32</v>
      </c>
      <c r="O10" s="130" t="s">
        <v>26</v>
      </c>
      <c r="P10" s="130" t="s">
        <v>17</v>
      </c>
      <c r="Q10" s="131" t="s">
        <v>24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130" t="s">
        <v>17</v>
      </c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26</v>
      </c>
      <c r="K12" s="90"/>
      <c r="L12" s="130" t="s">
        <v>9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31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19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32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0" t="s">
        <v>9</v>
      </c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134" t="s">
        <v>19</v>
      </c>
      <c r="J17" s="134" t="s">
        <v>30</v>
      </c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71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16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187</v>
      </c>
      <c r="BD3" s="26">
        <v>12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31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106</v>
      </c>
      <c r="BC4" s="81" t="s">
        <v>186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24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132</v>
      </c>
      <c r="BC5" s="81" t="s">
        <v>188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41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81" t="s">
        <v>189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115</v>
      </c>
      <c r="BC7" s="81" t="s">
        <v>190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26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94</v>
      </c>
      <c r="BC8" s="81" t="s">
        <v>104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30</v>
      </c>
      <c r="P9" s="130" t="s">
        <v>19</v>
      </c>
      <c r="Q9" s="131" t="s">
        <v>24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191</v>
      </c>
      <c r="BC9" s="81" t="s">
        <v>192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17</v>
      </c>
      <c r="K10" s="130" t="s">
        <v>19</v>
      </c>
      <c r="L10" s="130" t="s">
        <v>12</v>
      </c>
      <c r="M10" s="130" t="s">
        <v>17</v>
      </c>
      <c r="N10" s="130" t="s">
        <v>32</v>
      </c>
      <c r="O10" s="130" t="s">
        <v>17</v>
      </c>
      <c r="P10" s="90"/>
      <c r="Q10" s="131" t="s">
        <v>43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107</v>
      </c>
      <c r="BC10" s="81" t="s">
        <v>193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0" t="s">
        <v>14</v>
      </c>
      <c r="P11" s="130" t="s">
        <v>17</v>
      </c>
      <c r="Q11" s="131" t="s">
        <v>9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107</v>
      </c>
      <c r="BC11" s="81" t="s">
        <v>194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19</v>
      </c>
      <c r="Q12" s="131" t="s">
        <v>34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107</v>
      </c>
      <c r="BC12" s="81" t="s">
        <v>195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0" t="s">
        <v>32</v>
      </c>
      <c r="Q13" s="131" t="s">
        <v>17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107</v>
      </c>
      <c r="BC13" s="81" t="s">
        <v>196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31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62</v>
      </c>
      <c r="BC14" s="81" t="s">
        <v>197</v>
      </c>
      <c r="BD14" s="29">
        <v>1134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26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24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2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9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229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30" t="s">
        <v>26</v>
      </c>
      <c r="P4" s="130" t="s">
        <v>24</v>
      </c>
      <c r="Q4" s="131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230</v>
      </c>
      <c r="BC4" s="81" t="s">
        <v>164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0" t="s">
        <v>19</v>
      </c>
      <c r="P5" s="90"/>
      <c r="Q5" s="131" t="s">
        <v>24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97</v>
      </c>
      <c r="BC5" s="81" t="s">
        <v>123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24</v>
      </c>
      <c r="K6" s="130" t="s">
        <v>32</v>
      </c>
      <c r="L6" s="130" t="s">
        <v>26</v>
      </c>
      <c r="M6" s="130" t="s">
        <v>17</v>
      </c>
      <c r="N6" s="130" t="s">
        <v>31</v>
      </c>
      <c r="O6" s="130" t="s">
        <v>32</v>
      </c>
      <c r="P6" s="130" t="s">
        <v>17</v>
      </c>
      <c r="Q6" s="131" t="s">
        <v>43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81" t="s">
        <v>231</v>
      </c>
      <c r="BD6" s="29">
        <v>422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232</v>
      </c>
      <c r="BC7" s="81" t="s">
        <v>233</v>
      </c>
      <c r="BD7" s="29">
        <v>86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34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147</v>
      </c>
      <c r="BC8" s="81" t="s">
        <v>148</v>
      </c>
      <c r="BD8" s="29">
        <v>20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17</v>
      </c>
      <c r="Q9" s="131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66</v>
      </c>
      <c r="BC9" s="81" t="s">
        <v>234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16</v>
      </c>
      <c r="K10" s="130" t="s">
        <v>31</v>
      </c>
      <c r="L10" s="130" t="s">
        <v>19</v>
      </c>
      <c r="M10" s="130" t="s">
        <v>12</v>
      </c>
      <c r="N10" s="130" t="s">
        <v>17</v>
      </c>
      <c r="O10" s="130" t="s">
        <v>14</v>
      </c>
      <c r="P10" s="130" t="s">
        <v>9</v>
      </c>
      <c r="Q10" s="131" t="s">
        <v>30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0" t="s">
        <v>19</v>
      </c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235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>
        <v>1</v>
      </c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145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77</v>
      </c>
      <c r="BC3" s="80" t="s">
        <v>270</v>
      </c>
      <c r="BD3" s="26">
        <v>22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6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271</v>
      </c>
      <c r="BC4" s="81" t="s">
        <v>78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6" t="s">
        <v>17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272</v>
      </c>
      <c r="BC5" s="81" t="s">
        <v>273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6" t="s">
        <v>12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205</v>
      </c>
      <c r="BC6" s="81" t="s">
        <v>274</v>
      </c>
      <c r="BD6" s="29">
        <v>12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6" t="s">
        <v>19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207</v>
      </c>
      <c r="BC7" s="81" t="s">
        <v>131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6" t="s">
        <v>32</v>
      </c>
      <c r="D8" s="130" t="s">
        <v>17</v>
      </c>
      <c r="E8" s="130" t="s">
        <v>41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212</v>
      </c>
      <c r="BC8" s="81" t="s">
        <v>253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6" t="s">
        <v>24</v>
      </c>
      <c r="D9" s="90"/>
      <c r="E9" s="130" t="s">
        <v>19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275</v>
      </c>
      <c r="BC9" s="81" t="s">
        <v>135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6" t="s">
        <v>43</v>
      </c>
      <c r="D10" s="90"/>
      <c r="E10" s="130" t="s">
        <v>14</v>
      </c>
      <c r="F10" s="130" t="s">
        <v>17</v>
      </c>
      <c r="G10" s="130" t="s">
        <v>30</v>
      </c>
      <c r="H10" s="130" t="s">
        <v>19</v>
      </c>
      <c r="I10" s="130" t="s">
        <v>32</v>
      </c>
      <c r="J10" s="130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210</v>
      </c>
      <c r="BC10" s="81" t="s">
        <v>276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6" t="s">
        <v>9</v>
      </c>
      <c r="D11" s="130" t="s">
        <v>26</v>
      </c>
      <c r="E11" s="130" t="s">
        <v>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277</v>
      </c>
      <c r="BC11" s="81" t="s">
        <v>265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6" t="s">
        <v>34</v>
      </c>
      <c r="D12" s="130" t="s">
        <v>17</v>
      </c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278</v>
      </c>
      <c r="BC12" s="81" t="s">
        <v>193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6" t="s">
        <v>17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278</v>
      </c>
      <c r="BC13" s="81" t="s">
        <v>194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6" t="s">
        <v>31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278</v>
      </c>
      <c r="BC14" s="81" t="s">
        <v>195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6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278</v>
      </c>
      <c r="BC15" s="81" t="s">
        <v>196</v>
      </c>
      <c r="BD15" s="29">
        <v>5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6" t="s">
        <v>26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213</v>
      </c>
      <c r="BC16" s="81" t="s">
        <v>279</v>
      </c>
      <c r="BD16" s="29">
        <v>728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24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80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>
        <v>2</v>
      </c>
      <c r="F70" s="11">
        <v>1</v>
      </c>
      <c r="G70" s="11">
        <v>4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178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179</v>
      </c>
      <c r="BC4" s="81" t="s">
        <v>180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95</v>
      </c>
      <c r="BC5" s="81" t="s">
        <v>181</v>
      </c>
      <c r="BD5" s="29">
        <v>308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93</v>
      </c>
      <c r="BC6" s="81" t="s">
        <v>182</v>
      </c>
      <c r="BD6" s="29">
        <v>86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0" t="s">
        <v>14</v>
      </c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105</v>
      </c>
      <c r="BC7" s="81" t="s">
        <v>183</v>
      </c>
      <c r="BD7" s="29">
        <v>18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0" t="s">
        <v>17</v>
      </c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63</v>
      </c>
      <c r="BC8" s="81" t="s">
        <v>185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12</v>
      </c>
      <c r="N9" s="90"/>
      <c r="O9" s="93"/>
      <c r="P9" s="130" t="s">
        <v>16</v>
      </c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30</v>
      </c>
      <c r="K10" s="130" t="s">
        <v>24</v>
      </c>
      <c r="L10" s="130" t="s">
        <v>31</v>
      </c>
      <c r="M10" s="130" t="s">
        <v>19</v>
      </c>
      <c r="N10" s="130" t="s">
        <v>34</v>
      </c>
      <c r="O10" s="130" t="s">
        <v>17</v>
      </c>
      <c r="P10" s="130" t="s">
        <v>9</v>
      </c>
      <c r="Q10" s="131" t="s">
        <v>24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31</v>
      </c>
      <c r="N11" s="90"/>
      <c r="O11" s="93"/>
      <c r="P11" s="130" t="s">
        <v>24</v>
      </c>
      <c r="Q11" s="131" t="s">
        <v>32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0" t="s">
        <v>9</v>
      </c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0" t="s">
        <v>26</v>
      </c>
      <c r="N13" s="90"/>
      <c r="O13" s="90"/>
      <c r="P13" s="90"/>
      <c r="Q13" s="131" t="s">
        <v>17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0" t="s">
        <v>9</v>
      </c>
      <c r="N14" s="89"/>
      <c r="O14" s="90"/>
      <c r="P14" s="90"/>
      <c r="Q14" s="131" t="s">
        <v>32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26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1" t="s">
        <v>17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43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71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2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145" t="s">
        <v>14</v>
      </c>
      <c r="D3" s="133" t="s">
        <v>17</v>
      </c>
      <c r="E3" s="133" t="s">
        <v>43</v>
      </c>
      <c r="F3" s="133" t="s">
        <v>19</v>
      </c>
      <c r="G3" s="133" t="s">
        <v>31</v>
      </c>
      <c r="H3" s="133" t="s">
        <v>24</v>
      </c>
      <c r="I3" s="133" t="s">
        <v>17</v>
      </c>
      <c r="J3" s="133" t="s">
        <v>32</v>
      </c>
      <c r="K3" s="133" t="s">
        <v>26</v>
      </c>
      <c r="L3" s="133" t="s">
        <v>9</v>
      </c>
      <c r="M3" s="133" t="s">
        <v>34</v>
      </c>
      <c r="N3" s="133" t="s">
        <v>17</v>
      </c>
      <c r="O3" s="133" t="s">
        <v>31</v>
      </c>
      <c r="P3" s="133" t="s">
        <v>9</v>
      </c>
      <c r="Q3" s="132" t="s">
        <v>30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281</v>
      </c>
      <c r="BC3" s="80" t="s">
        <v>282</v>
      </c>
      <c r="BD3" s="26">
        <v>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0" t="s">
        <v>41</v>
      </c>
      <c r="J4" s="90"/>
      <c r="K4" s="90"/>
      <c r="L4" s="91"/>
      <c r="M4" s="130" t="s">
        <v>19</v>
      </c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283</v>
      </c>
      <c r="BC4" s="81" t="s">
        <v>180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0" t="s">
        <v>24</v>
      </c>
      <c r="J5" s="130" t="s">
        <v>32</v>
      </c>
      <c r="K5" s="130" t="s">
        <v>17</v>
      </c>
      <c r="L5" s="130" t="s">
        <v>12</v>
      </c>
      <c r="M5" s="130" t="s">
        <v>24</v>
      </c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283</v>
      </c>
      <c r="BC5" s="81" t="s">
        <v>284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0" t="s">
        <v>19</v>
      </c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283</v>
      </c>
      <c r="BC6" s="81" t="s">
        <v>285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0" t="s">
        <v>9</v>
      </c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286</v>
      </c>
      <c r="BC7" s="81" t="s">
        <v>119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0" t="s">
        <v>16</v>
      </c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287</v>
      </c>
      <c r="BC8" s="81" t="s">
        <v>139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26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288</v>
      </c>
      <c r="BC9" s="81" t="s">
        <v>289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290</v>
      </c>
      <c r="BC10" s="81" t="s">
        <v>193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290</v>
      </c>
      <c r="BC11" s="81" t="s">
        <v>194</v>
      </c>
      <c r="BD11" s="29">
        <v>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290</v>
      </c>
      <c r="BC12" s="81" t="s">
        <v>195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291</v>
      </c>
      <c r="BC13" s="81" t="s">
        <v>292</v>
      </c>
      <c r="BD13" s="29">
        <v>10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293</v>
      </c>
      <c r="BC14" s="81" t="s">
        <v>294</v>
      </c>
      <c r="BD14" s="29">
        <v>2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295</v>
      </c>
      <c r="BC15" s="81" t="s">
        <v>296</v>
      </c>
      <c r="BD15" s="29">
        <v>5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215</v>
      </c>
      <c r="BC16" s="81" t="s">
        <v>297</v>
      </c>
      <c r="BD16" s="29">
        <v>806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80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>
        <v>1</v>
      </c>
      <c r="E63" s="8">
        <v>10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>
        <v>8</v>
      </c>
      <c r="J64" s="11"/>
      <c r="K64" s="11"/>
      <c r="L64" s="11"/>
      <c r="M64" s="11">
        <v>1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9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161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41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105</v>
      </c>
      <c r="BC4" s="81" t="s">
        <v>154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24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97</v>
      </c>
      <c r="BC5" s="81" t="s">
        <v>79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43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81" t="s">
        <v>162</v>
      </c>
      <c r="BD6" s="29">
        <v>389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130" t="s">
        <v>19</v>
      </c>
      <c r="M7" s="130" t="s">
        <v>16</v>
      </c>
      <c r="N7" s="90"/>
      <c r="O7" s="90"/>
      <c r="P7" s="90"/>
      <c r="Q7" s="131" t="s">
        <v>9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93</v>
      </c>
      <c r="BC7" s="81" t="s">
        <v>163</v>
      </c>
      <c r="BD7" s="29">
        <v>86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0" t="s">
        <v>32</v>
      </c>
      <c r="M8" s="130" t="s">
        <v>19</v>
      </c>
      <c r="N8" s="90"/>
      <c r="O8" s="90"/>
      <c r="P8" s="91"/>
      <c r="Q8" s="131" t="s">
        <v>26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96</v>
      </c>
      <c r="BC8" s="81" t="s">
        <v>164</v>
      </c>
      <c r="BD8" s="29">
        <v>16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0" t="s">
        <v>31</v>
      </c>
      <c r="N9" s="90"/>
      <c r="O9" s="93"/>
      <c r="P9" s="130" t="s">
        <v>32</v>
      </c>
      <c r="Q9" s="131" t="s">
        <v>17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165</v>
      </c>
      <c r="BC9" s="81" t="s">
        <v>135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30</v>
      </c>
      <c r="K10" s="130" t="s">
        <v>17</v>
      </c>
      <c r="L10" s="130" t="s">
        <v>34</v>
      </c>
      <c r="M10" s="130" t="s">
        <v>26</v>
      </c>
      <c r="N10" s="130" t="s">
        <v>17</v>
      </c>
      <c r="O10" s="130" t="s">
        <v>12</v>
      </c>
      <c r="P10" s="130" t="s">
        <v>9</v>
      </c>
      <c r="Q10" s="131" t="s">
        <v>24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0" t="s">
        <v>24</v>
      </c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0" t="s">
        <v>14</v>
      </c>
      <c r="M12" s="130" t="s">
        <v>17</v>
      </c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30" t="s">
        <v>19</v>
      </c>
      <c r="M13" s="130" t="s">
        <v>31</v>
      </c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0" t="s">
        <v>17</v>
      </c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236</v>
      </c>
      <c r="BD3" s="26">
        <v>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89</v>
      </c>
      <c r="BC4" s="81" t="s">
        <v>237</v>
      </c>
      <c r="BD4" s="29">
        <v>19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91</v>
      </c>
      <c r="BC5" s="81" t="s">
        <v>238</v>
      </c>
      <c r="BD5" s="29">
        <v>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81" t="s">
        <v>90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86</v>
      </c>
      <c r="BC7" s="81" t="s">
        <v>240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241</v>
      </c>
      <c r="BC8" s="81" t="s">
        <v>242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243</v>
      </c>
      <c r="BC9" s="81" t="s">
        <v>244</v>
      </c>
      <c r="BD9" s="29">
        <v>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32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26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12</v>
      </c>
      <c r="J15" s="130" t="s">
        <v>9</v>
      </c>
      <c r="K15" s="130" t="s">
        <v>30</v>
      </c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0" t="s">
        <v>17</v>
      </c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134" t="s">
        <v>9</v>
      </c>
      <c r="L17" s="134" t="s">
        <v>34</v>
      </c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4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>
        <v>1</v>
      </c>
      <c r="L77" s="14">
        <v>1</v>
      </c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6" t="s">
        <v>7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57"/>
      <c r="AF2" s="146" t="s">
        <v>53</v>
      </c>
      <c r="AG2" s="147"/>
      <c r="AH2" s="147"/>
      <c r="AI2" s="147"/>
      <c r="AJ2" s="147"/>
      <c r="AK2" s="147"/>
      <c r="AL2" s="147"/>
      <c r="AM2" s="14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9</v>
      </c>
      <c r="AI3" s="128" t="s">
        <v>23</v>
      </c>
      <c r="AJ3" s="128" t="s">
        <v>32</v>
      </c>
      <c r="AK3" s="128" t="s">
        <v>28</v>
      </c>
      <c r="AL3" s="128" t="s">
        <v>39</v>
      </c>
      <c r="AM3" s="129" t="s">
        <v>41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20</v>
      </c>
      <c r="AI4" s="106" t="s">
        <v>32</v>
      </c>
      <c r="AJ4" s="106" t="s">
        <v>19</v>
      </c>
      <c r="AK4" s="106" t="s">
        <v>31</v>
      </c>
      <c r="AL4" s="106" t="s">
        <v>31</v>
      </c>
      <c r="AM4" s="107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57"/>
      <c r="AF5" s="59">
        <v>3</v>
      </c>
      <c r="AG5" s="105" t="s">
        <v>14</v>
      </c>
      <c r="AH5" s="106" t="s">
        <v>17</v>
      </c>
      <c r="AI5" s="106" t="s">
        <v>17</v>
      </c>
      <c r="AJ5" s="106" t="s">
        <v>16</v>
      </c>
      <c r="AK5" s="106" t="s">
        <v>31</v>
      </c>
      <c r="AL5" s="106" t="s">
        <v>31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12</v>
      </c>
      <c r="AI6" s="106" t="s">
        <v>12</v>
      </c>
      <c r="AJ6" s="106" t="s">
        <v>19</v>
      </c>
      <c r="AK6" s="106" t="s">
        <v>16</v>
      </c>
      <c r="AL6" s="106" t="s">
        <v>26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17</v>
      </c>
      <c r="AI7" s="106" t="s">
        <v>24</v>
      </c>
      <c r="AJ7" s="106" t="s">
        <v>27</v>
      </c>
      <c r="AK7" s="106" t="s">
        <v>34</v>
      </c>
      <c r="AL7" s="106" t="s">
        <v>26</v>
      </c>
      <c r="AM7" s="107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05" t="s">
        <v>12</v>
      </c>
      <c r="AH8" s="106" t="s">
        <v>14</v>
      </c>
      <c r="AI8" s="106" t="s">
        <v>24</v>
      </c>
      <c r="AJ8" s="106" t="s">
        <v>30</v>
      </c>
      <c r="AK8" s="106" t="s">
        <v>32</v>
      </c>
      <c r="AL8" s="106" t="s">
        <v>26</v>
      </c>
      <c r="AM8" s="107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9</v>
      </c>
      <c r="AH9" s="106" t="s">
        <v>17</v>
      </c>
      <c r="AI9" s="106" t="s">
        <v>20</v>
      </c>
      <c r="AJ9" s="106" t="s">
        <v>21</v>
      </c>
      <c r="AK9" s="106" t="s">
        <v>28</v>
      </c>
      <c r="AL9" s="106" t="s">
        <v>26</v>
      </c>
      <c r="AM9" s="107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7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52">
        <f>J39</f>
        <v>51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4"/>
      <c r="F18" s="155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25</v>
      </c>
      <c r="N39" s="4" t="s">
        <v>3</v>
      </c>
      <c r="Q39" s="121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20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6" t="s">
        <v>7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57"/>
      <c r="AF2" s="20"/>
      <c r="AG2" s="146" t="s">
        <v>55</v>
      </c>
      <c r="AH2" s="147"/>
      <c r="AI2" s="147"/>
      <c r="AJ2" s="147"/>
      <c r="AK2" s="147"/>
      <c r="AL2" s="147"/>
      <c r="AM2" s="14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6" t="s">
        <v>0</v>
      </c>
      <c r="BB2" s="147"/>
      <c r="BC2" s="147"/>
      <c r="BD2" s="148"/>
      <c r="BE2" s="1"/>
      <c r="BF2" s="1"/>
      <c r="BG2" s="146" t="s">
        <v>0</v>
      </c>
      <c r="BH2" s="147"/>
      <c r="BI2" s="147"/>
      <c r="BJ2" s="148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05" t="s">
        <v>32</v>
      </c>
      <c r="AH3" s="104" t="s">
        <v>24</v>
      </c>
      <c r="AI3" s="128" t="s">
        <v>16</v>
      </c>
      <c r="AJ3" s="128" t="s">
        <v>24</v>
      </c>
      <c r="AK3" s="128" t="s">
        <v>34</v>
      </c>
      <c r="AL3" s="128" t="s">
        <v>34</v>
      </c>
      <c r="AM3" s="129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24</v>
      </c>
      <c r="AH4" s="106" t="s">
        <v>12</v>
      </c>
      <c r="AI4" s="106" t="s">
        <v>14</v>
      </c>
      <c r="AJ4" s="106" t="s">
        <v>39</v>
      </c>
      <c r="AK4" s="106" t="s">
        <v>24</v>
      </c>
      <c r="AL4" s="106" t="s">
        <v>12</v>
      </c>
      <c r="AM4" s="107" t="s">
        <v>34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31</v>
      </c>
      <c r="AH5" s="106" t="s">
        <v>9</v>
      </c>
      <c r="AI5" s="106" t="s">
        <v>39</v>
      </c>
      <c r="AJ5" s="106" t="s">
        <v>26</v>
      </c>
      <c r="AK5" s="106" t="s">
        <v>24</v>
      </c>
      <c r="AL5" s="106" t="s">
        <v>24</v>
      </c>
      <c r="AM5" s="107" t="s">
        <v>32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27</v>
      </c>
      <c r="AH6" s="106" t="s">
        <v>19</v>
      </c>
      <c r="AI6" s="106" t="s">
        <v>9</v>
      </c>
      <c r="AJ6" s="106" t="s">
        <v>31</v>
      </c>
      <c r="AK6" s="106" t="s">
        <v>21</v>
      </c>
      <c r="AL6" s="106" t="s">
        <v>9</v>
      </c>
      <c r="AM6" s="107" t="s">
        <v>32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17</v>
      </c>
      <c r="AH7" s="106" t="s">
        <v>24</v>
      </c>
      <c r="AI7" s="106" t="s">
        <v>12</v>
      </c>
      <c r="AJ7" s="106" t="s">
        <v>28</v>
      </c>
      <c r="AK7" s="106" t="s">
        <v>41</v>
      </c>
      <c r="AL7" s="106" t="s">
        <v>39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12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1"/>
      <c r="AG8" s="105" t="s">
        <v>43</v>
      </c>
      <c r="AH8" s="106" t="s">
        <v>19</v>
      </c>
      <c r="AI8" s="106" t="s">
        <v>34</v>
      </c>
      <c r="AJ8" s="106" t="s">
        <v>19</v>
      </c>
      <c r="AK8" s="106" t="s">
        <v>31</v>
      </c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13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52">
        <f>J39</f>
        <v>60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2">
        <f>100-V17</f>
        <v>40</v>
      </c>
      <c r="AJ17" s="153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54"/>
      <c r="F18" s="155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42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60</v>
      </c>
      <c r="K39" s="4" t="s">
        <v>2</v>
      </c>
      <c r="M39" s="121">
        <f>A40+E40+I40+O40+U40-AB40</f>
        <v>22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2</v>
      </c>
      <c r="C40" s="4">
        <v>2</v>
      </c>
      <c r="D40" s="4">
        <v>3</v>
      </c>
      <c r="E40" s="4">
        <v>6</v>
      </c>
      <c r="F40" s="4">
        <v>2</v>
      </c>
      <c r="G40" s="4">
        <v>1</v>
      </c>
      <c r="H40" s="4">
        <v>1</v>
      </c>
      <c r="I40" s="4">
        <v>3</v>
      </c>
      <c r="J40" s="4">
        <v>0</v>
      </c>
      <c r="K40" s="4">
        <v>0</v>
      </c>
      <c r="L40" s="4">
        <v>3</v>
      </c>
      <c r="M40" s="4">
        <v>3</v>
      </c>
      <c r="N40" s="4">
        <v>3</v>
      </c>
      <c r="O40" s="4">
        <v>2</v>
      </c>
      <c r="P40" s="4">
        <v>3</v>
      </c>
      <c r="Q40" s="4">
        <v>0</v>
      </c>
      <c r="R40" s="4">
        <v>4</v>
      </c>
      <c r="S40">
        <v>1</v>
      </c>
      <c r="T40" s="6">
        <v>6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06" t="s">
        <v>24</v>
      </c>
      <c r="V8" s="106" t="s">
        <v>24</v>
      </c>
      <c r="W8" s="106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06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7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/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A21" sqref="BA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73" t="s">
        <v>348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126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105</v>
      </c>
      <c r="BC4" s="81" t="s">
        <v>127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105</v>
      </c>
      <c r="BC5" s="81" t="s">
        <v>129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130</v>
      </c>
      <c r="BC6" s="81" t="s">
        <v>131</v>
      </c>
      <c r="BD6" s="29">
        <v>17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107</v>
      </c>
      <c r="BC7" s="81" t="s">
        <v>119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121</v>
      </c>
      <c r="BC8" s="81" t="s">
        <v>122</v>
      </c>
      <c r="BD8" s="29">
        <v>12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0" t="s">
        <v>17</v>
      </c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68</v>
      </c>
      <c r="BC9" s="81" t="s">
        <v>111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34</v>
      </c>
      <c r="M10" s="130" t="s">
        <v>17</v>
      </c>
      <c r="N10" s="130" t="s">
        <v>30</v>
      </c>
      <c r="O10" s="130" t="s">
        <v>32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115</v>
      </c>
      <c r="BC10" s="81" t="s">
        <v>116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24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109</v>
      </c>
      <c r="BC11" s="81" t="s">
        <v>117</v>
      </c>
      <c r="BD11" s="29">
        <v>8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62</v>
      </c>
      <c r="BC12" s="81" t="s">
        <v>120</v>
      </c>
      <c r="BD12" s="29">
        <v>1244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132</v>
      </c>
      <c r="BC13" s="81" t="s">
        <v>133</v>
      </c>
      <c r="BD13" s="29">
        <v>7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100</v>
      </c>
      <c r="BC14" s="81" t="s">
        <v>135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19</v>
      </c>
      <c r="Q16" s="131" t="s">
        <v>32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136</v>
      </c>
      <c r="Q18" s="45"/>
      <c r="R18" s="40"/>
      <c r="S18" s="2"/>
      <c r="T18" s="172" t="s">
        <v>371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>
      <c r="A20" s="21"/>
      <c r="B20" s="20"/>
      <c r="C20" s="1"/>
      <c r="D20" s="1"/>
      <c r="E20" s="20"/>
      <c r="F20" s="1"/>
      <c r="G20" s="1"/>
      <c r="H20" s="1"/>
      <c r="I20" s="1"/>
      <c r="J20" s="1"/>
      <c r="K20" s="1"/>
      <c r="L20" s="1"/>
      <c r="M20" s="1"/>
      <c r="N20" s="1"/>
      <c r="O20" s="22"/>
      <c r="P20" s="1"/>
      <c r="Q20" s="1"/>
      <c r="R20" s="1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P21" sqref="P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299</v>
      </c>
      <c r="BD3" s="26">
        <v>18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98</v>
      </c>
      <c r="BC4" s="81" t="s">
        <v>218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81" t="s">
        <v>189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174</v>
      </c>
      <c r="BC6" s="81" t="s">
        <v>190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91</v>
      </c>
      <c r="BC7" s="81" t="s">
        <v>206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221</v>
      </c>
      <c r="BC8" s="81" t="s">
        <v>300</v>
      </c>
      <c r="BD8" s="29">
        <v>15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222</v>
      </c>
      <c r="BC9" s="81" t="s">
        <v>193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222</v>
      </c>
      <c r="BC10" s="81" t="s">
        <v>194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32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222</v>
      </c>
      <c r="BC11" s="81" t="s">
        <v>195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17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222</v>
      </c>
      <c r="BC12" s="81" t="s">
        <v>196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86</v>
      </c>
      <c r="BC13" s="81" t="s">
        <v>197</v>
      </c>
      <c r="BD13" s="29">
        <v>1130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14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301</v>
      </c>
      <c r="BC14" s="81" t="s">
        <v>302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32</v>
      </c>
      <c r="J15" s="130" t="s">
        <v>17</v>
      </c>
      <c r="K15" s="130" t="s">
        <v>19</v>
      </c>
      <c r="L15" s="130" t="s">
        <v>30</v>
      </c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19</v>
      </c>
      <c r="J16" s="90"/>
      <c r="K16" s="130" t="s">
        <v>12</v>
      </c>
      <c r="L16" s="130" t="s">
        <v>17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16</v>
      </c>
      <c r="D17" s="134" t="s">
        <v>31</v>
      </c>
      <c r="E17" s="134" t="s">
        <v>24</v>
      </c>
      <c r="F17" s="134" t="s">
        <v>41</v>
      </c>
      <c r="G17" s="134" t="s">
        <v>9</v>
      </c>
      <c r="H17" s="134" t="s">
        <v>26</v>
      </c>
      <c r="I17" s="134" t="s">
        <v>24</v>
      </c>
      <c r="J17" s="134" t="s">
        <v>43</v>
      </c>
      <c r="K17" s="134" t="s">
        <v>9</v>
      </c>
      <c r="L17" s="134" t="s">
        <v>34</v>
      </c>
      <c r="M17" s="134" t="s">
        <v>17</v>
      </c>
      <c r="N17" s="134" t="s">
        <v>31</v>
      </c>
      <c r="O17" s="134" t="s">
        <v>9</v>
      </c>
      <c r="P17" s="134" t="s">
        <v>26</v>
      </c>
      <c r="Q17" s="143" t="s">
        <v>24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303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>
        <v>4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10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88</v>
      </c>
      <c r="BC3" s="80" t="s">
        <v>217</v>
      </c>
      <c r="BD3" s="26">
        <v>82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98</v>
      </c>
      <c r="BC4" s="81" t="s">
        <v>218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81" t="s">
        <v>189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174</v>
      </c>
      <c r="BC6" s="81" t="s">
        <v>219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91</v>
      </c>
      <c r="BC7" s="81" t="s">
        <v>220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221</v>
      </c>
      <c r="BC8" s="81" t="s">
        <v>79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0" t="s">
        <v>41</v>
      </c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222</v>
      </c>
      <c r="BC9" s="81" t="s">
        <v>193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222</v>
      </c>
      <c r="BC10" s="81" t="s">
        <v>194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16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222</v>
      </c>
      <c r="BC11" s="81" t="s">
        <v>195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19</v>
      </c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222</v>
      </c>
      <c r="BC12" s="81" t="s">
        <v>196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9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86</v>
      </c>
      <c r="BC13" s="81" t="s">
        <v>223</v>
      </c>
      <c r="BD13" s="29">
        <v>914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31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0" t="s">
        <v>32</v>
      </c>
      <c r="J15" s="130" t="s">
        <v>17</v>
      </c>
      <c r="K15" s="130" t="s">
        <v>19</v>
      </c>
      <c r="L15" s="130" t="s">
        <v>32</v>
      </c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19</v>
      </c>
      <c r="J16" s="90"/>
      <c r="K16" s="90"/>
      <c r="L16" s="130" t="s">
        <v>17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14</v>
      </c>
      <c r="D17" s="134" t="s">
        <v>17</v>
      </c>
      <c r="E17" s="134" t="s">
        <v>43</v>
      </c>
      <c r="F17" s="134" t="s">
        <v>30</v>
      </c>
      <c r="G17" s="134" t="s">
        <v>17</v>
      </c>
      <c r="H17" s="134" t="s">
        <v>26</v>
      </c>
      <c r="I17" s="134" t="s">
        <v>24</v>
      </c>
      <c r="J17" s="134" t="s">
        <v>12</v>
      </c>
      <c r="K17" s="134" t="s">
        <v>24</v>
      </c>
      <c r="L17" s="134" t="s">
        <v>34</v>
      </c>
      <c r="M17" s="134" t="s">
        <v>17</v>
      </c>
      <c r="N17" s="134" t="s">
        <v>31</v>
      </c>
      <c r="O17" s="134" t="s">
        <v>9</v>
      </c>
      <c r="P17" s="134" t="s">
        <v>26</v>
      </c>
      <c r="Q17" s="143" t="s">
        <v>24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134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2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10</v>
      </c>
      <c r="F77" s="14">
        <v>4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126</v>
      </c>
      <c r="BD3" s="26">
        <v>78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127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81" t="s">
        <v>111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115</v>
      </c>
      <c r="BC6" s="81" t="s">
        <v>116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109</v>
      </c>
      <c r="BC7" s="81" t="s">
        <v>117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105</v>
      </c>
      <c r="BC8" s="81" t="s">
        <v>129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26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130</v>
      </c>
      <c r="BC9" s="81" t="s">
        <v>131</v>
      </c>
      <c r="BD9" s="29">
        <v>17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31</v>
      </c>
      <c r="K10" s="130" t="s">
        <v>17</v>
      </c>
      <c r="L10" s="130" t="s">
        <v>34</v>
      </c>
      <c r="M10" s="130" t="s">
        <v>17</v>
      </c>
      <c r="N10" s="130" t="s">
        <v>30</v>
      </c>
      <c r="O10" s="130" t="s">
        <v>32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107</v>
      </c>
      <c r="BC10" s="81" t="s">
        <v>119</v>
      </c>
      <c r="BD10" s="29">
        <v>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0" t="s">
        <v>19</v>
      </c>
      <c r="P11" s="130" t="s">
        <v>24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94</v>
      </c>
      <c r="BC11" s="81" t="s">
        <v>139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94</v>
      </c>
      <c r="BC12" s="81" t="s">
        <v>140</v>
      </c>
      <c r="BD12" s="29">
        <v>13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62</v>
      </c>
      <c r="BC13" s="81" t="s">
        <v>120</v>
      </c>
      <c r="BD13" s="29">
        <v>1244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100</v>
      </c>
      <c r="BC14" s="81" t="s">
        <v>142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17</v>
      </c>
      <c r="Q16" s="131" t="s">
        <v>32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70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2" t="s">
        <v>12</v>
      </c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69</v>
      </c>
      <c r="BC3" s="80" t="s">
        <v>112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31" t="s">
        <v>19</v>
      </c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81" t="s">
        <v>113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31" t="s">
        <v>19</v>
      </c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81" t="s">
        <v>111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31" t="s">
        <v>16</v>
      </c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115</v>
      </c>
      <c r="BC6" s="81" t="s">
        <v>116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31" t="s">
        <v>17</v>
      </c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109</v>
      </c>
      <c r="BC7" s="81" t="s">
        <v>117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31" t="s">
        <v>31</v>
      </c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105</v>
      </c>
      <c r="BC8" s="81" t="s">
        <v>118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0" t="s">
        <v>19</v>
      </c>
      <c r="Q9" s="131" t="s">
        <v>9</v>
      </c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107</v>
      </c>
      <c r="BC9" s="81" t="s">
        <v>119</v>
      </c>
      <c r="BD9" s="29">
        <v>18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26</v>
      </c>
      <c r="K10" s="130" t="s">
        <v>17</v>
      </c>
      <c r="L10" s="130" t="s">
        <v>31</v>
      </c>
      <c r="M10" s="130" t="s">
        <v>30</v>
      </c>
      <c r="N10" s="130" t="s">
        <v>24</v>
      </c>
      <c r="O10" s="130" t="s">
        <v>32</v>
      </c>
      <c r="P10" s="130" t="s">
        <v>9</v>
      </c>
      <c r="Q10" s="131" t="s">
        <v>26</v>
      </c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121</v>
      </c>
      <c r="BC10" s="81" t="s">
        <v>122</v>
      </c>
      <c r="BD10" s="29">
        <v>12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0" t="s">
        <v>34</v>
      </c>
      <c r="Q11" s="131" t="s">
        <v>24</v>
      </c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62</v>
      </c>
      <c r="BC11" s="81" t="s">
        <v>120</v>
      </c>
      <c r="BD11" s="29">
        <v>1244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0" t="s">
        <v>17</v>
      </c>
      <c r="Q12" s="131" t="s">
        <v>41</v>
      </c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101</v>
      </c>
      <c r="BC12" s="81" t="s">
        <v>123</v>
      </c>
      <c r="BD12" s="29">
        <v>10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31" t="s">
        <v>24</v>
      </c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1" t="s">
        <v>43</v>
      </c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0" t="s">
        <v>17</v>
      </c>
      <c r="Q15" s="131" t="s">
        <v>9</v>
      </c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0" t="s">
        <v>17</v>
      </c>
      <c r="Q16" s="131" t="s">
        <v>32</v>
      </c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14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124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153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173</v>
      </c>
      <c r="BC4" s="81" t="s">
        <v>154</v>
      </c>
      <c r="BD4" s="29">
        <v>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173</v>
      </c>
      <c r="BC5" s="81" t="s">
        <v>156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81" t="s">
        <v>122</v>
      </c>
      <c r="BD6" s="29">
        <v>21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84</v>
      </c>
      <c r="BC7" s="81" t="s">
        <v>111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174</v>
      </c>
      <c r="BC8" s="81" t="s">
        <v>116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67</v>
      </c>
      <c r="BC9" s="81" t="s">
        <v>117</v>
      </c>
      <c r="BD9" s="29">
        <v>8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0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103</v>
      </c>
      <c r="BC10" s="81" t="s">
        <v>175</v>
      </c>
      <c r="BD10" s="29">
        <v>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0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103</v>
      </c>
      <c r="BC11" s="81" t="s">
        <v>176</v>
      </c>
      <c r="BD11" s="29">
        <v>8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0" t="s">
        <v>30</v>
      </c>
      <c r="K12" s="130" t="s">
        <v>24</v>
      </c>
      <c r="L12" s="130" t="s">
        <v>17</v>
      </c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86</v>
      </c>
      <c r="BC12" s="81" t="s">
        <v>157</v>
      </c>
      <c r="BD12" s="29">
        <v>1220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0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0" t="s">
        <v>32</v>
      </c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0" t="s">
        <v>26</v>
      </c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0" t="s">
        <v>32</v>
      </c>
      <c r="J16" s="130" t="s">
        <v>9</v>
      </c>
      <c r="K16" s="130" t="s">
        <v>34</v>
      </c>
      <c r="L16" s="130" t="s">
        <v>17</v>
      </c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12</v>
      </c>
      <c r="D17" s="134" t="s">
        <v>19</v>
      </c>
      <c r="E17" s="134" t="s">
        <v>19</v>
      </c>
      <c r="F17" s="134" t="s">
        <v>16</v>
      </c>
      <c r="G17" s="134" t="s">
        <v>17</v>
      </c>
      <c r="H17" s="134" t="s">
        <v>31</v>
      </c>
      <c r="I17" s="134" t="s">
        <v>9</v>
      </c>
      <c r="J17" s="134" t="s">
        <v>26</v>
      </c>
      <c r="K17" s="134" t="s">
        <v>24</v>
      </c>
      <c r="L17" s="134" t="s">
        <v>41</v>
      </c>
      <c r="M17" s="134" t="s">
        <v>24</v>
      </c>
      <c r="N17" s="134" t="s">
        <v>43</v>
      </c>
      <c r="O17" s="134" t="s">
        <v>9</v>
      </c>
      <c r="P17" s="134" t="s">
        <v>31</v>
      </c>
      <c r="Q17" s="143" t="s">
        <v>17</v>
      </c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124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4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2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 t="s">
        <v>354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6" t="s">
        <v>54</v>
      </c>
      <c r="U2" s="147"/>
      <c r="V2" s="147"/>
      <c r="W2" s="147"/>
      <c r="X2" s="147"/>
      <c r="Y2" s="147"/>
      <c r="Z2" s="1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  <c r="BL2" s="1"/>
      <c r="BM2" s="1"/>
    </row>
    <row r="3" spans="1:65" ht="22.5" customHeight="1">
      <c r="A3" s="1"/>
      <c r="B3" s="66" t="s">
        <v>8</v>
      </c>
      <c r="C3" s="145" t="s">
        <v>16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7" t="s">
        <v>9</v>
      </c>
      <c r="U3" s="138" t="s">
        <v>9</v>
      </c>
      <c r="V3" s="138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92</v>
      </c>
      <c r="BC3" s="80" t="s">
        <v>304</v>
      </c>
      <c r="BD3" s="26">
        <v>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6" t="s">
        <v>31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40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305</v>
      </c>
      <c r="BC4" s="81" t="s">
        <v>104</v>
      </c>
      <c r="BD4" s="29">
        <v>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6" t="s">
        <v>24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39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306</v>
      </c>
      <c r="BC5" s="81" t="s">
        <v>135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6" t="s">
        <v>41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39" t="s">
        <v>17</v>
      </c>
      <c r="V6" s="139" t="s">
        <v>17</v>
      </c>
      <c r="W6" s="139" t="s">
        <v>17</v>
      </c>
      <c r="X6" s="139" t="s">
        <v>17</v>
      </c>
      <c r="Y6" s="139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271</v>
      </c>
      <c r="BC6" s="81" t="s">
        <v>192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6" t="s">
        <v>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307</v>
      </c>
      <c r="BC7" s="81" t="s">
        <v>135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6" t="s">
        <v>26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39" t="s">
        <v>24</v>
      </c>
      <c r="V8" s="139" t="s">
        <v>24</v>
      </c>
      <c r="W8" s="139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208</v>
      </c>
      <c r="BC8" s="81" t="s">
        <v>189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6" t="s">
        <v>24</v>
      </c>
      <c r="D9" s="130" t="s">
        <v>19</v>
      </c>
      <c r="E9" s="130" t="s">
        <v>32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308</v>
      </c>
      <c r="BC9" s="81" t="s">
        <v>142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6" t="s">
        <v>43</v>
      </c>
      <c r="D10" s="90"/>
      <c r="E10" s="130" t="s">
        <v>17</v>
      </c>
      <c r="F10" s="93"/>
      <c r="G10" s="130" t="s">
        <v>12</v>
      </c>
      <c r="H10" s="130" t="s">
        <v>19</v>
      </c>
      <c r="I10" s="130" t="s">
        <v>30</v>
      </c>
      <c r="J10" s="130" t="s">
        <v>17</v>
      </c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39" t="s">
        <v>30</v>
      </c>
      <c r="W10" s="112" t="s">
        <v>30</v>
      </c>
      <c r="X10" s="112" t="s">
        <v>30</v>
      </c>
      <c r="Y10" s="139" t="s">
        <v>32</v>
      </c>
      <c r="Z10" s="140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278</v>
      </c>
      <c r="BC10" s="81" t="s">
        <v>193</v>
      </c>
      <c r="BD10" s="29">
        <v>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6" t="s">
        <v>9</v>
      </c>
      <c r="D11" s="90"/>
      <c r="E11" s="130" t="s">
        <v>19</v>
      </c>
      <c r="F11" s="130" t="s">
        <v>14</v>
      </c>
      <c r="G11" s="130" t="s">
        <v>17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39" t="s">
        <v>19</v>
      </c>
      <c r="Y11" s="139" t="s">
        <v>19</v>
      </c>
      <c r="Z11" s="140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275</v>
      </c>
      <c r="BC11" s="81" t="s">
        <v>190</v>
      </c>
      <c r="BD11" s="29">
        <v>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6" t="s">
        <v>34</v>
      </c>
      <c r="D12" s="130" t="s">
        <v>17</v>
      </c>
      <c r="E12" s="130" t="s">
        <v>32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39" t="s">
        <v>16</v>
      </c>
      <c r="W12" s="112" t="s">
        <v>16</v>
      </c>
      <c r="X12" s="112" t="s">
        <v>16</v>
      </c>
      <c r="Y12" s="112" t="s">
        <v>16</v>
      </c>
      <c r="Z12" s="140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278</v>
      </c>
      <c r="BC12" s="81" t="s">
        <v>194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6" t="s">
        <v>17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4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40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278</v>
      </c>
      <c r="BC13" s="81" t="s">
        <v>195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6" t="s">
        <v>31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39" t="s">
        <v>26</v>
      </c>
      <c r="Y14" s="139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278</v>
      </c>
      <c r="BC14" s="81" t="s">
        <v>196</v>
      </c>
      <c r="BD14" s="29">
        <v>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6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213</v>
      </c>
      <c r="BC15" s="81" t="s">
        <v>197</v>
      </c>
      <c r="BD15" s="29">
        <v>1130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6" t="s">
        <v>26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42" t="s">
        <v>41</v>
      </c>
      <c r="X16" s="114" t="s">
        <v>41</v>
      </c>
      <c r="Y16" s="114" t="s">
        <v>42</v>
      </c>
      <c r="Z16" s="14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5" t="s">
        <v>24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2">
        <f>J39</f>
        <v>27</v>
      </c>
      <c r="W17" s="153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4" t="s">
        <v>141</v>
      </c>
      <c r="F18" s="155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309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27</v>
      </c>
      <c r="K39" s="4" t="s">
        <v>2</v>
      </c>
      <c r="M39" s="121">
        <f>A40+E40+I40+O40+U40-AB40</f>
        <v>14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3</v>
      </c>
      <c r="C40" s="4">
        <v>1</v>
      </c>
      <c r="D40" s="4">
        <v>1</v>
      </c>
      <c r="E40" s="4">
        <v>5</v>
      </c>
      <c r="I40" s="4">
        <v>3</v>
      </c>
      <c r="M40" s="4">
        <v>1</v>
      </c>
      <c r="N40" s="4">
        <v>2</v>
      </c>
      <c r="O40" s="4">
        <v>3</v>
      </c>
      <c r="P40" s="4">
        <v>1</v>
      </c>
      <c r="R40" s="4">
        <v>2</v>
      </c>
      <c r="S40">
        <v>1</v>
      </c>
      <c r="T40" s="6">
        <v>2</v>
      </c>
      <c r="V40" s="6">
        <v>1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>
        <v>1</v>
      </c>
      <c r="F70" s="11"/>
      <c r="G70" s="11">
        <v>1</v>
      </c>
      <c r="H70" s="11">
        <v>1</v>
      </c>
      <c r="I70" s="11">
        <v>4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>
        <v>2</v>
      </c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2022 - Solutii la Compunere - Integral partial</dc:title>
  <dc:subject>Cupa Romaniei 2022 - Solutii la Compunere - Integral partial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2022-10-31T14:34:26Z</dcterms:modified>
  <cp:category/>
  <cp:version/>
  <cp:contentType/>
  <cp:contentStatus/>
</cp:coreProperties>
</file>