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40" windowWidth="15480" windowHeight="6585" tabRatio="587" firstSheet="1" activeTab="1"/>
  </bookViews>
  <sheets>
    <sheet name="Sheet1" sheetId="1" state="hidden" r:id="rId1"/>
    <sheet name="CNI-S-A" sheetId="2" r:id="rId2"/>
  </sheets>
  <definedNames>
    <definedName name="_xlnm.Print_Area" localSheetId="1">'CNI-S-A'!$A$4:$ES$44</definedName>
    <definedName name="scara">#REF!</definedName>
  </definedNames>
  <calcPr fullCalcOnLoad="1"/>
</workbook>
</file>

<file path=xl/comments2.xml><?xml version="1.0" encoding="utf-8"?>
<comments xmlns="http://schemas.openxmlformats.org/spreadsheetml/2006/main">
  <authors>
    <author>Alice</author>
  </authors>
  <commentList>
    <comment ref="EC2" authorId="0">
      <text>
        <r>
          <rPr>
            <b/>
            <sz val="8"/>
            <rFont val="Tahoma"/>
            <family val="0"/>
          </rPr>
          <t>Alice:</t>
        </r>
        <r>
          <rPr>
            <sz val="8"/>
            <rFont val="Tahoma"/>
            <family val="0"/>
          </rPr>
          <t xml:space="preserve">
puncte inmultite cu 1.50</t>
        </r>
      </text>
    </comment>
    <comment ref="EF2" authorId="0">
      <text>
        <r>
          <rPr>
            <b/>
            <sz val="8"/>
            <rFont val="Tahoma"/>
            <family val="0"/>
          </rPr>
          <t>Alice:</t>
        </r>
        <r>
          <rPr>
            <sz val="8"/>
            <rFont val="Tahoma"/>
            <family val="0"/>
          </rPr>
          <t xml:space="preserve">
puncte inmultite cu 1,33</t>
        </r>
      </text>
    </comment>
    <comment ref="EI2" authorId="0">
      <text>
        <r>
          <rPr>
            <b/>
            <sz val="8"/>
            <rFont val="Tahoma"/>
            <family val="0"/>
          </rPr>
          <t>Alice:</t>
        </r>
        <r>
          <rPr>
            <sz val="8"/>
            <rFont val="Tahoma"/>
            <family val="0"/>
          </rPr>
          <t xml:space="preserve">
puncte inmultite cu 1,33</t>
        </r>
      </text>
    </comment>
    <comment ref="EL2" authorId="0">
      <text>
        <r>
          <rPr>
            <b/>
            <sz val="8"/>
            <rFont val="Tahoma"/>
            <family val="0"/>
          </rPr>
          <t>Alice:</t>
        </r>
        <r>
          <rPr>
            <sz val="8"/>
            <rFont val="Tahoma"/>
            <family val="0"/>
          </rPr>
          <t xml:space="preserve">
puncte inmultite cu 1,33</t>
        </r>
      </text>
    </comment>
    <comment ref="ER2" authorId="0">
      <text>
        <r>
          <rPr>
            <b/>
            <sz val="8"/>
            <rFont val="Tahoma"/>
            <family val="0"/>
          </rPr>
          <t>Alice:</t>
        </r>
        <r>
          <rPr>
            <sz val="8"/>
            <rFont val="Tahoma"/>
            <family val="0"/>
          </rPr>
          <t xml:space="preserve">
puncte inmultite cu 1,33</t>
        </r>
      </text>
    </comment>
  </commentList>
</comments>
</file>

<file path=xl/sharedStrings.xml><?xml version="1.0" encoding="utf-8"?>
<sst xmlns="http://schemas.openxmlformats.org/spreadsheetml/2006/main" count="827" uniqueCount="91">
  <si>
    <t>loc</t>
  </si>
  <si>
    <t>clubul</t>
  </si>
  <si>
    <t>sportivul</t>
  </si>
  <si>
    <t>duplicat</t>
  </si>
  <si>
    <t>problemă</t>
  </si>
  <si>
    <t>anticipaţie</t>
  </si>
  <si>
    <t>libere</t>
  </si>
  <si>
    <t>Olimpic</t>
  </si>
  <si>
    <t>Locomotiva</t>
  </si>
  <si>
    <t>Farul</t>
  </si>
  <si>
    <t>Petrom</t>
  </si>
  <si>
    <t>Nicolae BURDUCEA</t>
  </si>
  <si>
    <t>Universitatea</t>
  </si>
  <si>
    <t>Ion ANTONESCU</t>
  </si>
  <si>
    <t>Impetus</t>
  </si>
  <si>
    <t>Florin TUDOR</t>
  </si>
  <si>
    <t>Argus</t>
  </si>
  <si>
    <t>Octavian MOCANU</t>
  </si>
  <si>
    <t>Phoenix</t>
  </si>
  <si>
    <t>Fitt-Team</t>
  </si>
  <si>
    <t>Gabriel ENEA</t>
  </si>
  <si>
    <t>Nelu CIOCHINA</t>
  </si>
  <si>
    <t>etapa I</t>
  </si>
  <si>
    <t>x</t>
  </si>
  <si>
    <t>total etapă</t>
  </si>
  <si>
    <t>duplicat clasic</t>
  </si>
  <si>
    <t>scor</t>
  </si>
  <si>
    <t>duplicat eliptic</t>
  </si>
  <si>
    <t>duplicat completiv</t>
  </si>
  <si>
    <t>clasamentul pe probe (2007)</t>
  </si>
  <si>
    <t>nume, prenume</t>
  </si>
  <si>
    <t>-</t>
  </si>
  <si>
    <t>etapa I (Piatra Neamţ - 17/18 martie)</t>
  </si>
  <si>
    <t>etapa a II-a (Buşteni - 14/15 aprilie)</t>
  </si>
  <si>
    <t>x 1.5</t>
  </si>
  <si>
    <t>etapa a II-a</t>
  </si>
  <si>
    <t>scrabble liber (Izvorul Mureşului - 11/12/13 mai)</t>
  </si>
  <si>
    <t>Andreea SEBEA</t>
  </si>
  <si>
    <t/>
  </si>
  <si>
    <t>etapa a III-a (Eforie Sud - 9/10 iunie)</t>
  </si>
  <si>
    <t>integral... parţial</t>
  </si>
  <si>
    <t>etapa a IV-a (Olteniţa - 4/5 august)</t>
  </si>
  <si>
    <t>maxime</t>
  </si>
  <si>
    <t>pct.
total</t>
  </si>
  <si>
    <t>pct.
cumulat</t>
  </si>
  <si>
    <t>pct.</t>
  </si>
  <si>
    <t>şir</t>
  </si>
  <si>
    <t>duplicat compl.</t>
  </si>
  <si>
    <t>etapa a V-a (Eforie Nord - 8/9 septembrie)</t>
  </si>
  <si>
    <t>etapa a VI-a (Campulung - 13/14 oct.)</t>
  </si>
  <si>
    <t>sir</t>
  </si>
  <si>
    <t>Libere (Izvorul Mureşului - 11/12/13 mai)</t>
  </si>
  <si>
    <t>etapa finala (Bascov-Budeasa - 30 nov.-2 dec.)</t>
  </si>
  <si>
    <t>integral partial</t>
  </si>
  <si>
    <t>dupl. completiv</t>
  </si>
  <si>
    <t>Dan L. SANDU</t>
  </si>
  <si>
    <t>Alexandru LACATIS</t>
  </si>
  <si>
    <t>Alexandru GHEORGHIU</t>
  </si>
  <si>
    <t>Vasile MIHALACHE</t>
  </si>
  <si>
    <t>Valentin CRACIUNICA</t>
  </si>
  <si>
    <t>Corneliu FAUR</t>
  </si>
  <si>
    <t>Catalin CABA</t>
  </si>
  <si>
    <t>Carmen PALAMARIU</t>
  </si>
  <si>
    <t>Mihai PANTIS</t>
  </si>
  <si>
    <t>Andrei SPINEI</t>
  </si>
  <si>
    <t>Cosmin DONCIU</t>
  </si>
  <si>
    <t>Claudia MIHAI</t>
  </si>
  <si>
    <t>Dorina ARHIP</t>
  </si>
  <si>
    <t>Alice MIHAI</t>
  </si>
  <si>
    <t>Cristian SOARE</t>
  </si>
  <si>
    <t>Mihai ZBURLEA</t>
  </si>
  <si>
    <t>Gheorghe ROMAN</t>
  </si>
  <si>
    <t>Lucian GROSU</t>
  </si>
  <si>
    <t>Adrian POPAN</t>
  </si>
  <si>
    <t>Cristina SMARANDACHE</t>
  </si>
  <si>
    <t>Cristian POPESCU</t>
  </si>
  <si>
    <t>Paula CHIROSCA</t>
  </si>
  <si>
    <t>Ionel AIOANEI</t>
  </si>
  <si>
    <t>Cristian FURTUNA</t>
  </si>
  <si>
    <t>Alexandru CZAHER</t>
  </si>
  <si>
    <t>Daniel BAIBARAC</t>
  </si>
  <si>
    <t>Aurora VOINESCU</t>
  </si>
  <si>
    <t>Alin KOPKA</t>
  </si>
  <si>
    <t>Daniel MANEA</t>
  </si>
  <si>
    <t>Sergiu COSERI</t>
  </si>
  <si>
    <t>Catalin MIRZAN</t>
  </si>
  <si>
    <t>Septimiu CRIVEI</t>
  </si>
  <si>
    <t>Ionut MANEA</t>
  </si>
  <si>
    <t>Andrei ALEXANDROV</t>
  </si>
  <si>
    <t>club</t>
  </si>
  <si>
    <t>sportiv</t>
  </si>
</sst>
</file>

<file path=xl/styles.xml><?xml version="1.0" encoding="utf-8"?>
<styleSheet xmlns="http://schemas.openxmlformats.org/spreadsheetml/2006/main">
  <numFmts count="2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dddd\,\ mmmm\ dd\,\ yyyy"/>
    <numFmt numFmtId="173" formatCode="[$-418]d\ mmmm\ yyyy;@"/>
    <numFmt numFmtId="174" formatCode="[$-418]ddd\,\ d\ mmmm\ yyyy;@"/>
    <numFmt numFmtId="175" formatCode="[$-418]dddd\,\ d\ mmmm\ yyyy;@"/>
    <numFmt numFmtId="176" formatCode="[$-418]dddd\,\ d\ mmmm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%"/>
  </numFmts>
  <fonts count="22">
    <font>
      <sz val="10"/>
      <name val="Arial"/>
      <family val="0"/>
    </font>
    <font>
      <sz val="10"/>
      <color indexed="9"/>
      <name val="Arial"/>
      <family val="0"/>
    </font>
    <font>
      <sz val="8"/>
      <color indexed="9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8"/>
      <color indexed="9"/>
      <name val="Arial"/>
      <family val="0"/>
    </font>
    <font>
      <u val="single"/>
      <sz val="10"/>
      <color indexed="9"/>
      <name val="Arial"/>
      <family val="0"/>
    </font>
    <font>
      <b/>
      <sz val="9"/>
      <color indexed="9"/>
      <name val="Comic Sans MS"/>
      <family val="4"/>
    </font>
    <font>
      <sz val="9"/>
      <color indexed="9"/>
      <name val="Comic Sans MS"/>
      <family val="4"/>
    </font>
    <font>
      <sz val="9"/>
      <name val="Comic Sans MS"/>
      <family val="4"/>
    </font>
    <font>
      <u val="single"/>
      <sz val="8"/>
      <name val="Arial"/>
      <family val="0"/>
    </font>
    <font>
      <sz val="10"/>
      <name val="Comic Sans MS"/>
      <family val="4"/>
    </font>
    <font>
      <u val="single"/>
      <sz val="8"/>
      <name val="Comic Sans MS"/>
      <family val="4"/>
    </font>
    <font>
      <sz val="8"/>
      <name val="Comic Sans MS"/>
      <family val="4"/>
    </font>
    <font>
      <sz val="10"/>
      <color indexed="10"/>
      <name val="Arial"/>
      <family val="0"/>
    </font>
    <font>
      <b/>
      <sz val="9"/>
      <name val="Comic Sans MS"/>
      <family val="4"/>
    </font>
    <font>
      <b/>
      <sz val="9"/>
      <color indexed="10"/>
      <name val="Comic Sans MS"/>
      <family val="4"/>
    </font>
    <font>
      <b/>
      <sz val="10"/>
      <color indexed="10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</fills>
  <borders count="61">
    <border>
      <left/>
      <right/>
      <top/>
      <bottom/>
      <diagonal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medium"/>
    </border>
    <border>
      <left style="thin"/>
      <right style="double"/>
      <top style="medium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 style="thin"/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double"/>
      <right style="thin"/>
      <top style="thin"/>
      <bottom style="double"/>
    </border>
    <border>
      <left style="double"/>
      <right style="thin"/>
      <top style="medium"/>
      <bottom style="thin"/>
    </border>
    <border>
      <left style="double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>
        <color indexed="63"/>
      </right>
      <top style="double"/>
      <bottom style="thin"/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double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95">
    <xf numFmtId="0" fontId="0" fillId="0" borderId="0" xfId="0" applyAlignment="1">
      <alignment/>
    </xf>
    <xf numFmtId="0" fontId="0" fillId="0" borderId="0" xfId="0" applyAlignment="1" applyProtection="1">
      <alignment horizontal="center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/>
      <protection/>
    </xf>
    <xf numFmtId="0" fontId="8" fillId="2" borderId="1" xfId="0" applyFont="1" applyFill="1" applyBorder="1" applyAlignment="1" applyProtection="1">
      <alignment horizontal="center" vertical="center" wrapText="1"/>
      <protection/>
    </xf>
    <xf numFmtId="0" fontId="9" fillId="2" borderId="2" xfId="0" applyFont="1" applyFill="1" applyBorder="1" applyAlignment="1" applyProtection="1">
      <alignment horizontal="center" vertical="center" wrapText="1"/>
      <protection/>
    </xf>
    <xf numFmtId="0" fontId="9" fillId="2" borderId="3" xfId="0" applyFont="1" applyFill="1" applyBorder="1" applyAlignment="1" applyProtection="1">
      <alignment horizontal="center"/>
      <protection/>
    </xf>
    <xf numFmtId="0" fontId="10" fillId="0" borderId="0" xfId="0" applyFont="1" applyAlignment="1" applyProtection="1">
      <alignment horizontal="center"/>
      <protection/>
    </xf>
    <xf numFmtId="0" fontId="9" fillId="2" borderId="4" xfId="0" applyFont="1" applyFill="1" applyBorder="1" applyAlignment="1" applyProtection="1">
      <alignment horizontal="center" vertical="center" wrapText="1"/>
      <protection/>
    </xf>
    <xf numFmtId="0" fontId="9" fillId="2" borderId="5" xfId="0" applyFont="1" applyFill="1" applyBorder="1" applyAlignment="1" applyProtection="1">
      <alignment horizontal="center"/>
      <protection/>
    </xf>
    <xf numFmtId="0" fontId="8" fillId="2" borderId="4" xfId="0" applyFont="1" applyFill="1" applyBorder="1" applyAlignment="1" applyProtection="1">
      <alignment horizontal="center"/>
      <protection/>
    </xf>
    <xf numFmtId="0" fontId="9" fillId="2" borderId="4" xfId="0" applyFont="1" applyFill="1" applyBorder="1" applyAlignment="1" applyProtection="1">
      <alignment horizontal="center"/>
      <protection/>
    </xf>
    <xf numFmtId="0" fontId="9" fillId="2" borderId="6" xfId="0" applyFont="1" applyFill="1" applyBorder="1" applyAlignment="1" applyProtection="1">
      <alignment horizontal="center" vertical="center" wrapText="1"/>
      <protection/>
    </xf>
    <xf numFmtId="0" fontId="9" fillId="2" borderId="7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/>
    </xf>
    <xf numFmtId="0" fontId="3" fillId="3" borderId="8" xfId="0" applyFont="1" applyFill="1" applyBorder="1" applyAlignment="1" applyProtection="1">
      <alignment horizontal="center" vertical="center" wrapText="1"/>
      <protection/>
    </xf>
    <xf numFmtId="0" fontId="3" fillId="4" borderId="9" xfId="0" applyFont="1" applyFill="1" applyBorder="1" applyAlignment="1" applyProtection="1">
      <alignment horizontal="center" vertical="center" wrapText="1"/>
      <protection/>
    </xf>
    <xf numFmtId="0" fontId="10" fillId="3" borderId="7" xfId="0" applyFont="1" applyFill="1" applyBorder="1" applyAlignment="1" applyProtection="1">
      <alignment horizontal="center"/>
      <protection/>
    </xf>
    <xf numFmtId="0" fontId="10" fillId="3" borderId="10" xfId="0" applyFont="1" applyFill="1" applyBorder="1" applyAlignment="1" applyProtection="1">
      <alignment horizontal="center"/>
      <protection/>
    </xf>
    <xf numFmtId="0" fontId="10" fillId="3" borderId="3" xfId="0" applyFont="1" applyFill="1" applyBorder="1" applyAlignment="1" applyProtection="1">
      <alignment horizontal="center"/>
      <protection/>
    </xf>
    <xf numFmtId="0" fontId="10" fillId="3" borderId="7" xfId="0" applyFont="1" applyFill="1" applyBorder="1" applyAlignment="1" applyProtection="1">
      <alignment horizontal="center"/>
      <protection locked="0"/>
    </xf>
    <xf numFmtId="0" fontId="10" fillId="4" borderId="7" xfId="0" applyFont="1" applyFill="1" applyBorder="1" applyAlignment="1" applyProtection="1">
      <alignment horizontal="center"/>
      <protection/>
    </xf>
    <xf numFmtId="0" fontId="10" fillId="4" borderId="10" xfId="0" applyFont="1" applyFill="1" applyBorder="1" applyAlignment="1" applyProtection="1">
      <alignment horizontal="center"/>
      <protection/>
    </xf>
    <xf numFmtId="0" fontId="10" fillId="3" borderId="4" xfId="0" applyFont="1" applyFill="1" applyBorder="1" applyAlignment="1" applyProtection="1">
      <alignment horizontal="center"/>
      <protection/>
    </xf>
    <xf numFmtId="0" fontId="10" fillId="3" borderId="11" xfId="0" applyFont="1" applyFill="1" applyBorder="1" applyAlignment="1" applyProtection="1">
      <alignment horizontal="center"/>
      <protection/>
    </xf>
    <xf numFmtId="0" fontId="10" fillId="3" borderId="5" xfId="0" applyFont="1" applyFill="1" applyBorder="1" applyAlignment="1" applyProtection="1">
      <alignment horizontal="center"/>
      <protection/>
    </xf>
    <xf numFmtId="0" fontId="10" fillId="3" borderId="4" xfId="0" applyFont="1" applyFill="1" applyBorder="1" applyAlignment="1" applyProtection="1">
      <alignment horizontal="center"/>
      <protection locked="0"/>
    </xf>
    <xf numFmtId="0" fontId="10" fillId="4" borderId="4" xfId="0" applyFont="1" applyFill="1" applyBorder="1" applyAlignment="1" applyProtection="1">
      <alignment horizontal="center"/>
      <protection/>
    </xf>
    <xf numFmtId="0" fontId="10" fillId="4" borderId="11" xfId="0" applyFont="1" applyFill="1" applyBorder="1" applyAlignment="1" applyProtection="1">
      <alignment horizontal="center"/>
      <protection/>
    </xf>
    <xf numFmtId="0" fontId="10" fillId="3" borderId="9" xfId="0" applyFont="1" applyFill="1" applyBorder="1" applyAlignment="1" applyProtection="1">
      <alignment horizontal="center"/>
      <protection/>
    </xf>
    <xf numFmtId="0" fontId="10" fillId="3" borderId="12" xfId="0" applyFont="1" applyFill="1" applyBorder="1" applyAlignment="1" applyProtection="1">
      <alignment horizontal="center"/>
      <protection/>
    </xf>
    <xf numFmtId="0" fontId="10" fillId="4" borderId="6" xfId="0" applyFont="1" applyFill="1" applyBorder="1" applyAlignment="1" applyProtection="1">
      <alignment horizontal="center"/>
      <protection/>
    </xf>
    <xf numFmtId="0" fontId="10" fillId="4" borderId="9" xfId="0" applyFont="1" applyFill="1" applyBorder="1" applyAlignment="1" applyProtection="1">
      <alignment horizontal="center"/>
      <protection/>
    </xf>
    <xf numFmtId="0" fontId="9" fillId="2" borderId="13" xfId="0" applyFont="1" applyFill="1" applyBorder="1" applyAlignment="1" applyProtection="1">
      <alignment horizontal="center"/>
      <protection/>
    </xf>
    <xf numFmtId="0" fontId="3" fillId="3" borderId="14" xfId="0" applyFont="1" applyFill="1" applyBorder="1" applyAlignment="1" applyProtection="1">
      <alignment horizontal="center" vertical="center" wrapText="1"/>
      <protection/>
    </xf>
    <xf numFmtId="0" fontId="9" fillId="2" borderId="15" xfId="0" applyFont="1" applyFill="1" applyBorder="1" applyAlignment="1" applyProtection="1">
      <alignment horizontal="center" vertical="center" wrapText="1"/>
      <protection/>
    </xf>
    <xf numFmtId="0" fontId="8" fillId="2" borderId="15" xfId="0" applyFont="1" applyFill="1" applyBorder="1" applyAlignment="1" applyProtection="1">
      <alignment horizontal="center"/>
      <protection/>
    </xf>
    <xf numFmtId="0" fontId="9" fillId="2" borderId="16" xfId="0" applyFont="1" applyFill="1" applyBorder="1" applyAlignment="1" applyProtection="1">
      <alignment horizontal="center"/>
      <protection/>
    </xf>
    <xf numFmtId="0" fontId="10" fillId="3" borderId="17" xfId="0" applyFont="1" applyFill="1" applyBorder="1" applyAlignment="1" applyProtection="1">
      <alignment horizontal="center"/>
      <protection/>
    </xf>
    <xf numFmtId="0" fontId="10" fillId="3" borderId="16" xfId="0" applyFont="1" applyFill="1" applyBorder="1" applyAlignment="1" applyProtection="1">
      <alignment horizontal="center"/>
      <protection/>
    </xf>
    <xf numFmtId="0" fontId="10" fillId="3" borderId="15" xfId="0" applyFont="1" applyFill="1" applyBorder="1" applyAlignment="1" applyProtection="1">
      <alignment horizontal="center"/>
      <protection locked="0"/>
    </xf>
    <xf numFmtId="0" fontId="10" fillId="3" borderId="15" xfId="0" applyFont="1" applyFill="1" applyBorder="1" applyAlignment="1" applyProtection="1">
      <alignment horizontal="center"/>
      <protection/>
    </xf>
    <xf numFmtId="0" fontId="10" fillId="4" borderId="15" xfId="0" applyFont="1" applyFill="1" applyBorder="1" applyAlignment="1" applyProtection="1">
      <alignment horizontal="center"/>
      <protection/>
    </xf>
    <xf numFmtId="0" fontId="10" fillId="4" borderId="17" xfId="0" applyFont="1" applyFill="1" applyBorder="1" applyAlignment="1" applyProtection="1">
      <alignment horizontal="center"/>
      <protection/>
    </xf>
    <xf numFmtId="0" fontId="3" fillId="3" borderId="18" xfId="0" applyFont="1" applyFill="1" applyBorder="1" applyAlignment="1" applyProtection="1">
      <alignment horizontal="center" vertical="center" wrapText="1"/>
      <protection/>
    </xf>
    <xf numFmtId="0" fontId="10" fillId="3" borderId="19" xfId="0" applyFont="1" applyFill="1" applyBorder="1" applyAlignment="1" applyProtection="1">
      <alignment horizontal="center"/>
      <protection/>
    </xf>
    <xf numFmtId="0" fontId="10" fillId="3" borderId="20" xfId="0" applyFont="1" applyFill="1" applyBorder="1" applyAlignment="1" applyProtection="1">
      <alignment horizontal="center"/>
      <protection/>
    </xf>
    <xf numFmtId="0" fontId="10" fillId="3" borderId="21" xfId="0" applyFont="1" applyFill="1" applyBorder="1" applyAlignment="1" applyProtection="1">
      <alignment horizontal="center"/>
      <protection/>
    </xf>
    <xf numFmtId="0" fontId="10" fillId="3" borderId="22" xfId="0" applyFont="1" applyFill="1" applyBorder="1" applyAlignment="1" applyProtection="1">
      <alignment horizontal="center"/>
      <protection/>
    </xf>
    <xf numFmtId="0" fontId="3" fillId="4" borderId="23" xfId="0" applyFont="1" applyFill="1" applyBorder="1" applyAlignment="1" applyProtection="1">
      <alignment horizontal="center" vertical="center" wrapText="1"/>
      <protection/>
    </xf>
    <xf numFmtId="0" fontId="10" fillId="4" borderId="20" xfId="0" applyFont="1" applyFill="1" applyBorder="1" applyAlignment="1" applyProtection="1">
      <alignment horizontal="center"/>
      <protection/>
    </xf>
    <xf numFmtId="0" fontId="10" fillId="4" borderId="22" xfId="0" applyFont="1" applyFill="1" applyBorder="1" applyAlignment="1" applyProtection="1">
      <alignment horizontal="center"/>
      <protection/>
    </xf>
    <xf numFmtId="0" fontId="10" fillId="4" borderId="24" xfId="0" applyFont="1" applyFill="1" applyBorder="1" applyAlignment="1" applyProtection="1">
      <alignment horizontal="center"/>
      <protection/>
    </xf>
    <xf numFmtId="0" fontId="10" fillId="4" borderId="25" xfId="0" applyFont="1" applyFill="1" applyBorder="1" applyAlignment="1" applyProtection="1">
      <alignment horizontal="center"/>
      <protection/>
    </xf>
    <xf numFmtId="0" fontId="10" fillId="4" borderId="23" xfId="0" applyFont="1" applyFill="1" applyBorder="1" applyAlignment="1" applyProtection="1">
      <alignment horizontal="center"/>
      <protection/>
    </xf>
    <xf numFmtId="0" fontId="10" fillId="4" borderId="26" xfId="0" applyFont="1" applyFill="1" applyBorder="1" applyAlignment="1" applyProtection="1">
      <alignment horizontal="center"/>
      <protection/>
    </xf>
    <xf numFmtId="0" fontId="9" fillId="2" borderId="2" xfId="0" applyFont="1" applyFill="1" applyBorder="1" applyAlignment="1" applyProtection="1">
      <alignment horizontal="center"/>
      <protection/>
    </xf>
    <xf numFmtId="0" fontId="9" fillId="2" borderId="27" xfId="0" applyFont="1" applyFill="1" applyBorder="1" applyAlignment="1" applyProtection="1">
      <alignment horizontal="center"/>
      <protection/>
    </xf>
    <xf numFmtId="0" fontId="9" fillId="2" borderId="28" xfId="0" applyFont="1" applyFill="1" applyBorder="1" applyAlignment="1" applyProtection="1">
      <alignment horizontal="center"/>
      <protection/>
    </xf>
    <xf numFmtId="0" fontId="9" fillId="2" borderId="29" xfId="0" applyFont="1" applyFill="1" applyBorder="1" applyAlignment="1" applyProtection="1">
      <alignment horizontal="center"/>
      <protection/>
    </xf>
    <xf numFmtId="0" fontId="10" fillId="4" borderId="30" xfId="0" applyFont="1" applyFill="1" applyBorder="1" applyAlignment="1" applyProtection="1">
      <alignment horizontal="center"/>
      <protection/>
    </xf>
    <xf numFmtId="0" fontId="10" fillId="4" borderId="18" xfId="0" applyFont="1" applyFill="1" applyBorder="1" applyAlignment="1" applyProtection="1">
      <alignment horizontal="center"/>
      <protection/>
    </xf>
    <xf numFmtId="0" fontId="3" fillId="4" borderId="8" xfId="0" applyFont="1" applyFill="1" applyBorder="1" applyAlignment="1" applyProtection="1">
      <alignment horizontal="center" vertical="center" wrapText="1"/>
      <protection/>
    </xf>
    <xf numFmtId="0" fontId="3" fillId="4" borderId="18" xfId="0" applyFont="1" applyFill="1" applyBorder="1" applyAlignment="1" applyProtection="1">
      <alignment horizontal="center" vertical="center" wrapText="1"/>
      <protection/>
    </xf>
    <xf numFmtId="0" fontId="3" fillId="5" borderId="8" xfId="0" applyFont="1" applyFill="1" applyBorder="1" applyAlignment="1" applyProtection="1">
      <alignment horizontal="center" vertical="center" wrapText="1"/>
      <protection/>
    </xf>
    <xf numFmtId="0" fontId="3" fillId="5" borderId="18" xfId="0" applyFont="1" applyFill="1" applyBorder="1" applyAlignment="1" applyProtection="1">
      <alignment horizontal="center" vertical="center" wrapText="1"/>
      <protection/>
    </xf>
    <xf numFmtId="0" fontId="10" fillId="5" borderId="10" xfId="0" applyFont="1" applyFill="1" applyBorder="1" applyAlignment="1" applyProtection="1">
      <alignment horizontal="center"/>
      <protection/>
    </xf>
    <xf numFmtId="0" fontId="10" fillId="5" borderId="3" xfId="0" applyFont="1" applyFill="1" applyBorder="1" applyAlignment="1" applyProtection="1">
      <alignment horizontal="center"/>
      <protection/>
    </xf>
    <xf numFmtId="0" fontId="10" fillId="5" borderId="7" xfId="0" applyFont="1" applyFill="1" applyBorder="1" applyAlignment="1" applyProtection="1">
      <alignment horizontal="center"/>
      <protection locked="0"/>
    </xf>
    <xf numFmtId="0" fontId="10" fillId="5" borderId="7" xfId="0" applyFont="1" applyFill="1" applyBorder="1" applyAlignment="1" applyProtection="1">
      <alignment horizontal="center"/>
      <protection/>
    </xf>
    <xf numFmtId="0" fontId="10" fillId="5" borderId="19" xfId="0" applyFont="1" applyFill="1" applyBorder="1" applyAlignment="1" applyProtection="1">
      <alignment horizontal="center"/>
      <protection/>
    </xf>
    <xf numFmtId="0" fontId="10" fillId="5" borderId="11" xfId="0" applyFont="1" applyFill="1" applyBorder="1" applyAlignment="1" applyProtection="1">
      <alignment horizontal="center"/>
      <protection/>
    </xf>
    <xf numFmtId="0" fontId="10" fillId="5" borderId="5" xfId="0" applyFont="1" applyFill="1" applyBorder="1" applyAlignment="1" applyProtection="1">
      <alignment horizontal="center"/>
      <protection/>
    </xf>
    <xf numFmtId="0" fontId="10" fillId="5" borderId="4" xfId="0" applyFont="1" applyFill="1" applyBorder="1" applyAlignment="1" applyProtection="1">
      <alignment horizontal="center"/>
      <protection locked="0"/>
    </xf>
    <xf numFmtId="0" fontId="10" fillId="5" borderId="4" xfId="0" applyFont="1" applyFill="1" applyBorder="1" applyAlignment="1" applyProtection="1">
      <alignment horizontal="center"/>
      <protection/>
    </xf>
    <xf numFmtId="0" fontId="10" fillId="5" borderId="20" xfId="0" applyFont="1" applyFill="1" applyBorder="1" applyAlignment="1" applyProtection="1">
      <alignment horizontal="center"/>
      <protection/>
    </xf>
    <xf numFmtId="0" fontId="10" fillId="5" borderId="9" xfId="0" applyFont="1" applyFill="1" applyBorder="1" applyAlignment="1" applyProtection="1">
      <alignment horizontal="center"/>
      <protection/>
    </xf>
    <xf numFmtId="0" fontId="10" fillId="5" borderId="12" xfId="0" applyFont="1" applyFill="1" applyBorder="1" applyAlignment="1" applyProtection="1">
      <alignment horizontal="center"/>
      <protection/>
    </xf>
    <xf numFmtId="0" fontId="10" fillId="5" borderId="6" xfId="0" applyFont="1" applyFill="1" applyBorder="1" applyAlignment="1" applyProtection="1">
      <alignment horizontal="center"/>
      <protection/>
    </xf>
    <xf numFmtId="0" fontId="10" fillId="5" borderId="21" xfId="0" applyFont="1" applyFill="1" applyBorder="1" applyAlignment="1" applyProtection="1">
      <alignment horizontal="center"/>
      <protection/>
    </xf>
    <xf numFmtId="0" fontId="10" fillId="5" borderId="17" xfId="0" applyFont="1" applyFill="1" applyBorder="1" applyAlignment="1" applyProtection="1">
      <alignment horizontal="center"/>
      <protection/>
    </xf>
    <xf numFmtId="0" fontId="10" fillId="5" borderId="16" xfId="0" applyFont="1" applyFill="1" applyBorder="1" applyAlignment="1" applyProtection="1">
      <alignment horizontal="center"/>
      <protection/>
    </xf>
    <xf numFmtId="0" fontId="10" fillId="5" borderId="15" xfId="0" applyFont="1" applyFill="1" applyBorder="1" applyAlignment="1" applyProtection="1">
      <alignment horizontal="center"/>
      <protection locked="0"/>
    </xf>
    <xf numFmtId="0" fontId="10" fillId="5" borderId="15" xfId="0" applyFont="1" applyFill="1" applyBorder="1" applyAlignment="1" applyProtection="1">
      <alignment horizontal="center"/>
      <protection/>
    </xf>
    <xf numFmtId="0" fontId="10" fillId="5" borderId="22" xfId="0" applyFont="1" applyFill="1" applyBorder="1" applyAlignment="1" applyProtection="1">
      <alignment horizontal="center"/>
      <protection/>
    </xf>
    <xf numFmtId="0" fontId="10" fillId="6" borderId="25" xfId="0" applyFont="1" applyFill="1" applyBorder="1" applyAlignment="1" applyProtection="1">
      <alignment horizontal="center"/>
      <protection/>
    </xf>
    <xf numFmtId="0" fontId="10" fillId="6" borderId="11" xfId="0" applyFont="1" applyFill="1" applyBorder="1" applyAlignment="1" applyProtection="1">
      <alignment horizontal="center"/>
      <protection/>
    </xf>
    <xf numFmtId="0" fontId="10" fillId="6" borderId="5" xfId="0" applyFont="1" applyFill="1" applyBorder="1" applyAlignment="1" applyProtection="1">
      <alignment horizontal="center"/>
      <protection/>
    </xf>
    <xf numFmtId="0" fontId="10" fillId="6" borderId="4" xfId="0" applyFont="1" applyFill="1" applyBorder="1" applyAlignment="1" applyProtection="1">
      <alignment horizontal="center"/>
      <protection locked="0"/>
    </xf>
    <xf numFmtId="0" fontId="10" fillId="6" borderId="4" xfId="0" applyFont="1" applyFill="1" applyBorder="1" applyAlignment="1" applyProtection="1">
      <alignment horizontal="center"/>
      <protection/>
    </xf>
    <xf numFmtId="0" fontId="10" fillId="6" borderId="20" xfId="0" applyFont="1" applyFill="1" applyBorder="1" applyAlignment="1" applyProtection="1">
      <alignment horizontal="center"/>
      <protection/>
    </xf>
    <xf numFmtId="0" fontId="10" fillId="6" borderId="9" xfId="0" applyFont="1" applyFill="1" applyBorder="1" applyAlignment="1" applyProtection="1">
      <alignment horizontal="center"/>
      <protection/>
    </xf>
    <xf numFmtId="0" fontId="10" fillId="6" borderId="12" xfId="0" applyFont="1" applyFill="1" applyBorder="1" applyAlignment="1" applyProtection="1">
      <alignment horizontal="center"/>
      <protection/>
    </xf>
    <xf numFmtId="0" fontId="10" fillId="6" borderId="6" xfId="0" applyFont="1" applyFill="1" applyBorder="1" applyAlignment="1" applyProtection="1">
      <alignment horizontal="center"/>
      <protection/>
    </xf>
    <xf numFmtId="0" fontId="10" fillId="6" borderId="21" xfId="0" applyFont="1" applyFill="1" applyBorder="1" applyAlignment="1" applyProtection="1">
      <alignment horizontal="center"/>
      <protection/>
    </xf>
    <xf numFmtId="0" fontId="10" fillId="6" borderId="17" xfId="0" applyFont="1" applyFill="1" applyBorder="1" applyAlignment="1" applyProtection="1">
      <alignment horizontal="center"/>
      <protection/>
    </xf>
    <xf numFmtId="0" fontId="10" fillId="6" borderId="16" xfId="0" applyFont="1" applyFill="1" applyBorder="1" applyAlignment="1" applyProtection="1">
      <alignment horizontal="center"/>
      <protection/>
    </xf>
    <xf numFmtId="0" fontId="10" fillId="6" borderId="15" xfId="0" applyFont="1" applyFill="1" applyBorder="1" applyAlignment="1" applyProtection="1">
      <alignment horizontal="center"/>
      <protection locked="0"/>
    </xf>
    <xf numFmtId="0" fontId="10" fillId="6" borderId="15" xfId="0" applyFont="1" applyFill="1" applyBorder="1" applyAlignment="1" applyProtection="1">
      <alignment horizontal="center"/>
      <protection/>
    </xf>
    <xf numFmtId="0" fontId="10" fillId="6" borderId="22" xfId="0" applyFont="1" applyFill="1" applyBorder="1" applyAlignment="1" applyProtection="1">
      <alignment horizontal="center"/>
      <protection/>
    </xf>
    <xf numFmtId="0" fontId="3" fillId="5" borderId="31" xfId="0" applyFont="1" applyFill="1" applyBorder="1" applyAlignment="1" applyProtection="1">
      <alignment horizontal="center" vertical="center" wrapText="1"/>
      <protection/>
    </xf>
    <xf numFmtId="0" fontId="10" fillId="5" borderId="6" xfId="0" applyFont="1" applyFill="1" applyBorder="1" applyAlignment="1" applyProtection="1">
      <alignment horizontal="center"/>
      <protection locked="0"/>
    </xf>
    <xf numFmtId="0" fontId="10" fillId="6" borderId="32" xfId="0" applyFont="1" applyFill="1" applyBorder="1" applyAlignment="1" applyProtection="1">
      <alignment horizontal="center"/>
      <protection/>
    </xf>
    <xf numFmtId="0" fontId="10" fillId="6" borderId="33" xfId="0" applyFont="1" applyFill="1" applyBorder="1" applyAlignment="1" applyProtection="1">
      <alignment horizontal="center"/>
      <protection/>
    </xf>
    <xf numFmtId="0" fontId="10" fillId="6" borderId="26" xfId="0" applyFont="1" applyFill="1" applyBorder="1" applyAlignment="1" applyProtection="1">
      <alignment horizontal="center"/>
      <protection/>
    </xf>
    <xf numFmtId="0" fontId="10" fillId="6" borderId="23" xfId="0" applyFont="1" applyFill="1" applyBorder="1" applyAlignment="1" applyProtection="1">
      <alignment horizontal="center"/>
      <protection/>
    </xf>
    <xf numFmtId="0" fontId="10" fillId="6" borderId="34" xfId="0" applyFont="1" applyFill="1" applyBorder="1" applyAlignment="1" applyProtection="1">
      <alignment horizontal="center"/>
      <protection/>
    </xf>
    <xf numFmtId="0" fontId="10" fillId="6" borderId="6" xfId="0" applyFont="1" applyFill="1" applyBorder="1" applyAlignment="1" applyProtection="1">
      <alignment horizontal="center"/>
      <protection locked="0"/>
    </xf>
    <xf numFmtId="0" fontId="9" fillId="2" borderId="25" xfId="0" applyFont="1" applyFill="1" applyBorder="1" applyAlignment="1" applyProtection="1">
      <alignment horizontal="center"/>
      <protection/>
    </xf>
    <xf numFmtId="0" fontId="9" fillId="2" borderId="26" xfId="0" applyFont="1" applyFill="1" applyBorder="1" applyAlignment="1" applyProtection="1">
      <alignment horizontal="center"/>
      <protection/>
    </xf>
    <xf numFmtId="0" fontId="14" fillId="6" borderId="23" xfId="0" applyFont="1" applyFill="1" applyBorder="1" applyAlignment="1" applyProtection="1">
      <alignment horizontal="center" vertical="center" wrapText="1"/>
      <protection/>
    </xf>
    <xf numFmtId="0" fontId="14" fillId="6" borderId="9" xfId="0" applyFont="1" applyFill="1" applyBorder="1" applyAlignment="1" applyProtection="1">
      <alignment horizontal="center" vertical="center" wrapText="1"/>
      <protection/>
    </xf>
    <xf numFmtId="0" fontId="14" fillId="6" borderId="21" xfId="0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Alignment="1" applyProtection="1">
      <alignment horizontal="center"/>
      <protection/>
    </xf>
    <xf numFmtId="0" fontId="10" fillId="6" borderId="24" xfId="0" applyFont="1" applyFill="1" applyBorder="1" applyAlignment="1">
      <alignment horizontal="center"/>
    </xf>
    <xf numFmtId="0" fontId="10" fillId="6" borderId="10" xfId="0" applyFont="1" applyFill="1" applyBorder="1" applyAlignment="1">
      <alignment horizontal="center"/>
    </xf>
    <xf numFmtId="0" fontId="10" fillId="6" borderId="13" xfId="0" applyFont="1" applyFill="1" applyBorder="1" applyAlignment="1">
      <alignment horizontal="center"/>
    </xf>
    <xf numFmtId="0" fontId="10" fillId="6" borderId="7" xfId="0" applyFont="1" applyFill="1" applyBorder="1" applyAlignment="1">
      <alignment horizontal="center"/>
    </xf>
    <xf numFmtId="0" fontId="10" fillId="6" borderId="3" xfId="0" applyFont="1" applyFill="1" applyBorder="1" applyAlignment="1">
      <alignment horizontal="center"/>
    </xf>
    <xf numFmtId="0" fontId="10" fillId="6" borderId="19" xfId="0" applyFont="1" applyFill="1" applyBorder="1" applyAlignment="1">
      <alignment horizontal="center"/>
    </xf>
    <xf numFmtId="0" fontId="10" fillId="6" borderId="25" xfId="0" applyFont="1" applyFill="1" applyBorder="1" applyAlignment="1">
      <alignment horizontal="center"/>
    </xf>
    <xf numFmtId="0" fontId="10" fillId="6" borderId="11" xfId="0" applyFont="1" applyFill="1" applyBorder="1" applyAlignment="1">
      <alignment horizontal="center"/>
    </xf>
    <xf numFmtId="0" fontId="10" fillId="6" borderId="32" xfId="0" applyFont="1" applyFill="1" applyBorder="1" applyAlignment="1">
      <alignment horizontal="center"/>
    </xf>
    <xf numFmtId="0" fontId="10" fillId="6" borderId="4" xfId="0" applyFont="1" applyFill="1" applyBorder="1" applyAlignment="1">
      <alignment horizontal="center"/>
    </xf>
    <xf numFmtId="0" fontId="10" fillId="6" borderId="5" xfId="0" applyFont="1" applyFill="1" applyBorder="1" applyAlignment="1">
      <alignment horizontal="center"/>
    </xf>
    <xf numFmtId="0" fontId="10" fillId="6" borderId="20" xfId="0" applyFont="1" applyFill="1" applyBorder="1" applyAlignment="1">
      <alignment horizontal="center"/>
    </xf>
    <xf numFmtId="0" fontId="10" fillId="6" borderId="35" xfId="0" applyFont="1" applyFill="1" applyBorder="1" applyAlignment="1">
      <alignment horizontal="center"/>
    </xf>
    <xf numFmtId="0" fontId="10" fillId="6" borderId="36" xfId="0" applyFont="1" applyFill="1" applyBorder="1" applyAlignment="1">
      <alignment horizontal="center"/>
    </xf>
    <xf numFmtId="0" fontId="10" fillId="6" borderId="37" xfId="0" applyFont="1" applyFill="1" applyBorder="1" applyAlignment="1">
      <alignment horizontal="center"/>
    </xf>
    <xf numFmtId="0" fontId="10" fillId="6" borderId="2" xfId="0" applyFont="1" applyFill="1" applyBorder="1" applyAlignment="1">
      <alignment horizontal="center"/>
    </xf>
    <xf numFmtId="0" fontId="10" fillId="6" borderId="27" xfId="0" applyFont="1" applyFill="1" applyBorder="1" applyAlignment="1">
      <alignment horizontal="center"/>
    </xf>
    <xf numFmtId="0" fontId="10" fillId="6" borderId="30" xfId="0" applyFont="1" applyFill="1" applyBorder="1" applyAlignment="1">
      <alignment horizontal="center"/>
    </xf>
    <xf numFmtId="0" fontId="10" fillId="5" borderId="25" xfId="0" applyFont="1" applyFill="1" applyBorder="1" applyAlignment="1" applyProtection="1">
      <alignment horizontal="center"/>
      <protection/>
    </xf>
    <xf numFmtId="0" fontId="14" fillId="7" borderId="23" xfId="0" applyFont="1" applyFill="1" applyBorder="1" applyAlignment="1" applyProtection="1">
      <alignment horizontal="center" vertical="center" wrapText="1"/>
      <protection/>
    </xf>
    <xf numFmtId="0" fontId="14" fillId="7" borderId="9" xfId="0" applyFont="1" applyFill="1" applyBorder="1" applyAlignment="1" applyProtection="1">
      <alignment horizontal="center" vertical="center" wrapText="1"/>
      <protection/>
    </xf>
    <xf numFmtId="0" fontId="14" fillId="7" borderId="21" xfId="0" applyFont="1" applyFill="1" applyBorder="1" applyAlignment="1" applyProtection="1">
      <alignment horizontal="center" vertical="center" wrapText="1"/>
      <protection/>
    </xf>
    <xf numFmtId="0" fontId="10" fillId="7" borderId="11" xfId="0" applyFont="1" applyFill="1" applyBorder="1" applyAlignment="1">
      <alignment horizontal="center"/>
    </xf>
    <xf numFmtId="0" fontId="10" fillId="7" borderId="4" xfId="0" applyFont="1" applyFill="1" applyBorder="1" applyAlignment="1">
      <alignment horizontal="center"/>
    </xf>
    <xf numFmtId="0" fontId="10" fillId="7" borderId="5" xfId="0" applyFont="1" applyFill="1" applyBorder="1" applyAlignment="1">
      <alignment horizontal="center"/>
    </xf>
    <xf numFmtId="0" fontId="10" fillId="7" borderId="20" xfId="0" applyFont="1" applyFill="1" applyBorder="1" applyAlignment="1">
      <alignment horizontal="center"/>
    </xf>
    <xf numFmtId="0" fontId="10" fillId="7" borderId="11" xfId="0" applyFont="1" applyFill="1" applyBorder="1" applyAlignment="1" applyProtection="1">
      <alignment horizontal="center"/>
      <protection/>
    </xf>
    <xf numFmtId="0" fontId="10" fillId="7" borderId="4" xfId="0" applyFont="1" applyFill="1" applyBorder="1" applyAlignment="1" applyProtection="1">
      <alignment horizontal="center"/>
      <protection locked="0"/>
    </xf>
    <xf numFmtId="0" fontId="10" fillId="7" borderId="4" xfId="0" applyFont="1" applyFill="1" applyBorder="1" applyAlignment="1" applyProtection="1">
      <alignment horizontal="center"/>
      <protection/>
    </xf>
    <xf numFmtId="0" fontId="10" fillId="7" borderId="5" xfId="0" applyFont="1" applyFill="1" applyBorder="1" applyAlignment="1" applyProtection="1">
      <alignment horizontal="center"/>
      <protection/>
    </xf>
    <xf numFmtId="0" fontId="10" fillId="7" borderId="20" xfId="0" applyFont="1" applyFill="1" applyBorder="1" applyAlignment="1" applyProtection="1">
      <alignment horizontal="center"/>
      <protection/>
    </xf>
    <xf numFmtId="0" fontId="10" fillId="7" borderId="17" xfId="0" applyFont="1" applyFill="1" applyBorder="1" applyAlignment="1" applyProtection="1">
      <alignment horizontal="center"/>
      <protection/>
    </xf>
    <xf numFmtId="0" fontId="10" fillId="7" borderId="15" xfId="0" applyFont="1" applyFill="1" applyBorder="1" applyAlignment="1" applyProtection="1">
      <alignment horizontal="center"/>
      <protection locked="0"/>
    </xf>
    <xf numFmtId="0" fontId="10" fillId="7" borderId="15" xfId="0" applyFont="1" applyFill="1" applyBorder="1" applyAlignment="1" applyProtection="1">
      <alignment horizontal="center"/>
      <protection/>
    </xf>
    <xf numFmtId="0" fontId="10" fillId="7" borderId="16" xfId="0" applyFont="1" applyFill="1" applyBorder="1" applyAlignment="1" applyProtection="1">
      <alignment horizontal="center"/>
      <protection/>
    </xf>
    <xf numFmtId="0" fontId="10" fillId="7" borderId="22" xfId="0" applyFont="1" applyFill="1" applyBorder="1" applyAlignment="1" applyProtection="1">
      <alignment horizontal="center"/>
      <protection/>
    </xf>
    <xf numFmtId="0" fontId="10" fillId="7" borderId="3" xfId="0" applyFont="1" applyFill="1" applyBorder="1" applyAlignment="1">
      <alignment/>
    </xf>
    <xf numFmtId="0" fontId="10" fillId="7" borderId="7" xfId="0" applyFont="1" applyFill="1" applyBorder="1" applyAlignment="1">
      <alignment horizontal="right"/>
    </xf>
    <xf numFmtId="0" fontId="10" fillId="7" borderId="11" xfId="0" applyFont="1" applyFill="1" applyBorder="1" applyAlignment="1">
      <alignment/>
    </xf>
    <xf numFmtId="0" fontId="10" fillId="7" borderId="5" xfId="0" applyFont="1" applyFill="1" applyBorder="1" applyAlignment="1">
      <alignment/>
    </xf>
    <xf numFmtId="0" fontId="10" fillId="7" borderId="4" xfId="0" applyFont="1" applyFill="1" applyBorder="1" applyAlignment="1">
      <alignment horizontal="right"/>
    </xf>
    <xf numFmtId="0" fontId="10" fillId="7" borderId="10" xfId="0" applyFont="1" applyFill="1" applyBorder="1" applyAlignment="1">
      <alignment horizontal="right"/>
    </xf>
    <xf numFmtId="0" fontId="10" fillId="7" borderId="3" xfId="0" applyFont="1" applyFill="1" applyBorder="1" applyAlignment="1">
      <alignment horizontal="right"/>
    </xf>
    <xf numFmtId="0" fontId="10" fillId="7" borderId="19" xfId="0" applyFont="1" applyFill="1" applyBorder="1" applyAlignment="1">
      <alignment horizontal="right"/>
    </xf>
    <xf numFmtId="0" fontId="10" fillId="7" borderId="11" xfId="0" applyFont="1" applyFill="1" applyBorder="1" applyAlignment="1">
      <alignment horizontal="right"/>
    </xf>
    <xf numFmtId="0" fontId="10" fillId="7" borderId="5" xfId="0" applyFont="1" applyFill="1" applyBorder="1" applyAlignment="1">
      <alignment horizontal="right"/>
    </xf>
    <xf numFmtId="0" fontId="10" fillId="7" borderId="20" xfId="0" applyFont="1" applyFill="1" applyBorder="1" applyAlignment="1">
      <alignment horizontal="right"/>
    </xf>
    <xf numFmtId="0" fontId="10" fillId="7" borderId="8" xfId="0" applyFont="1" applyFill="1" applyBorder="1" applyAlignment="1">
      <alignment/>
    </xf>
    <xf numFmtId="0" fontId="10" fillId="7" borderId="29" xfId="0" applyFont="1" applyFill="1" applyBorder="1" applyAlignment="1">
      <alignment/>
    </xf>
    <xf numFmtId="0" fontId="10" fillId="7" borderId="28" xfId="0" applyFont="1" applyFill="1" applyBorder="1" applyAlignment="1">
      <alignment horizontal="right"/>
    </xf>
    <xf numFmtId="0" fontId="10" fillId="7" borderId="8" xfId="0" applyFont="1" applyFill="1" applyBorder="1" applyAlignment="1">
      <alignment horizontal="right"/>
    </xf>
    <xf numFmtId="0" fontId="10" fillId="7" borderId="29" xfId="0" applyFont="1" applyFill="1" applyBorder="1" applyAlignment="1">
      <alignment horizontal="right"/>
    </xf>
    <xf numFmtId="0" fontId="10" fillId="7" borderId="18" xfId="0" applyFont="1" applyFill="1" applyBorder="1" applyAlignment="1">
      <alignment horizontal="right"/>
    </xf>
    <xf numFmtId="0" fontId="10" fillId="5" borderId="26" xfId="0" applyFont="1" applyFill="1" applyBorder="1" applyAlignment="1" applyProtection="1">
      <alignment horizontal="center"/>
      <protection locked="0"/>
    </xf>
    <xf numFmtId="0" fontId="2" fillId="2" borderId="34" xfId="0" applyFont="1" applyFill="1" applyBorder="1" applyAlignment="1" applyProtection="1">
      <alignment horizontal="center" vertical="center" wrapText="1"/>
      <protection/>
    </xf>
    <xf numFmtId="0" fontId="2" fillId="2" borderId="6" xfId="0" applyFont="1" applyFill="1" applyBorder="1" applyAlignment="1" applyProtection="1">
      <alignment horizontal="center" vertical="center" wrapText="1"/>
      <protection/>
    </xf>
    <xf numFmtId="0" fontId="2" fillId="2" borderId="9" xfId="0" applyFont="1" applyFill="1" applyBorder="1" applyAlignment="1" applyProtection="1">
      <alignment horizontal="center" vertical="center" wrapText="1"/>
      <protection/>
    </xf>
    <xf numFmtId="0" fontId="9" fillId="2" borderId="11" xfId="0" applyFont="1" applyFill="1" applyBorder="1" applyAlignment="1" applyProtection="1">
      <alignment horizontal="center"/>
      <protection/>
    </xf>
    <xf numFmtId="0" fontId="9" fillId="2" borderId="36" xfId="0" applyFont="1" applyFill="1" applyBorder="1" applyAlignment="1" applyProtection="1">
      <alignment horizontal="center"/>
      <protection/>
    </xf>
    <xf numFmtId="0" fontId="9" fillId="2" borderId="8" xfId="0" applyFont="1" applyFill="1" applyBorder="1" applyAlignment="1" applyProtection="1">
      <alignment horizontal="center"/>
      <protection/>
    </xf>
    <xf numFmtId="0" fontId="9" fillId="2" borderId="10" xfId="0" applyFont="1" applyFill="1" applyBorder="1" applyAlignment="1" applyProtection="1">
      <alignment horizontal="center"/>
      <protection/>
    </xf>
    <xf numFmtId="0" fontId="8" fillId="2" borderId="2" xfId="0" applyFont="1" applyFill="1" applyBorder="1" applyAlignment="1" applyProtection="1">
      <alignment horizontal="center"/>
      <protection/>
    </xf>
    <xf numFmtId="0" fontId="9" fillId="2" borderId="20" xfId="0" applyFont="1" applyFill="1" applyBorder="1" applyAlignment="1" applyProtection="1">
      <alignment horizontal="center"/>
      <protection/>
    </xf>
    <xf numFmtId="0" fontId="9" fillId="2" borderId="19" xfId="0" applyFont="1" applyFill="1" applyBorder="1" applyAlignment="1" applyProtection="1">
      <alignment horizontal="center"/>
      <protection/>
    </xf>
    <xf numFmtId="0" fontId="9" fillId="2" borderId="17" xfId="0" applyFont="1" applyFill="1" applyBorder="1" applyAlignment="1" applyProtection="1">
      <alignment horizontal="center"/>
      <protection/>
    </xf>
    <xf numFmtId="0" fontId="3" fillId="8" borderId="31" xfId="0" applyFont="1" applyFill="1" applyBorder="1" applyAlignment="1" applyProtection="1">
      <alignment horizontal="center" vertical="center" wrapText="1"/>
      <protection/>
    </xf>
    <xf numFmtId="0" fontId="3" fillId="8" borderId="8" xfId="0" applyFont="1" applyFill="1" applyBorder="1" applyAlignment="1" applyProtection="1">
      <alignment horizontal="center" vertical="center" wrapText="1"/>
      <protection/>
    </xf>
    <xf numFmtId="0" fontId="3" fillId="8" borderId="18" xfId="0" applyFont="1" applyFill="1" applyBorder="1" applyAlignment="1" applyProtection="1">
      <alignment horizontal="center" vertical="center" wrapText="1"/>
      <protection/>
    </xf>
    <xf numFmtId="0" fontId="10" fillId="8" borderId="10" xfId="0" applyFont="1" applyFill="1" applyBorder="1" applyAlignment="1" applyProtection="1">
      <alignment horizontal="center"/>
      <protection/>
    </xf>
    <xf numFmtId="0" fontId="10" fillId="8" borderId="3" xfId="0" applyFont="1" applyFill="1" applyBorder="1" applyAlignment="1" applyProtection="1">
      <alignment horizontal="center"/>
      <protection/>
    </xf>
    <xf numFmtId="0" fontId="10" fillId="8" borderId="7" xfId="0" applyFont="1" applyFill="1" applyBorder="1" applyAlignment="1" applyProtection="1">
      <alignment horizontal="center"/>
      <protection locked="0"/>
    </xf>
    <xf numFmtId="0" fontId="10" fillId="8" borderId="7" xfId="0" applyFont="1" applyFill="1" applyBorder="1" applyAlignment="1" applyProtection="1">
      <alignment horizontal="center"/>
      <protection/>
    </xf>
    <xf numFmtId="0" fontId="10" fillId="8" borderId="19" xfId="0" applyFont="1" applyFill="1" applyBorder="1" applyAlignment="1" applyProtection="1">
      <alignment horizontal="center"/>
      <protection/>
    </xf>
    <xf numFmtId="0" fontId="10" fillId="8" borderId="11" xfId="0" applyFont="1" applyFill="1" applyBorder="1" applyAlignment="1" applyProtection="1">
      <alignment horizontal="center"/>
      <protection/>
    </xf>
    <xf numFmtId="0" fontId="10" fillId="8" borderId="5" xfId="0" applyFont="1" applyFill="1" applyBorder="1" applyAlignment="1" applyProtection="1">
      <alignment horizontal="center"/>
      <protection/>
    </xf>
    <xf numFmtId="0" fontId="10" fillId="8" borderId="4" xfId="0" applyFont="1" applyFill="1" applyBorder="1" applyAlignment="1" applyProtection="1">
      <alignment horizontal="center"/>
      <protection locked="0"/>
    </xf>
    <xf numFmtId="0" fontId="10" fillId="8" borderId="4" xfId="0" applyFont="1" applyFill="1" applyBorder="1" applyAlignment="1" applyProtection="1">
      <alignment horizontal="center"/>
      <protection/>
    </xf>
    <xf numFmtId="0" fontId="10" fillId="8" borderId="20" xfId="0" applyFont="1" applyFill="1" applyBorder="1" applyAlignment="1" applyProtection="1">
      <alignment horizontal="center"/>
      <protection/>
    </xf>
    <xf numFmtId="0" fontId="10" fillId="8" borderId="9" xfId="0" applyFont="1" applyFill="1" applyBorder="1" applyAlignment="1" applyProtection="1">
      <alignment horizontal="center"/>
      <protection/>
    </xf>
    <xf numFmtId="0" fontId="10" fillId="8" borderId="12" xfId="0" applyFont="1" applyFill="1" applyBorder="1" applyAlignment="1" applyProtection="1">
      <alignment horizontal="center"/>
      <protection/>
    </xf>
    <xf numFmtId="0" fontId="10" fillId="8" borderId="6" xfId="0" applyFont="1" applyFill="1" applyBorder="1" applyAlignment="1" applyProtection="1">
      <alignment horizontal="center"/>
      <protection locked="0"/>
    </xf>
    <xf numFmtId="0" fontId="10" fillId="8" borderId="6" xfId="0" applyFont="1" applyFill="1" applyBorder="1" applyAlignment="1" applyProtection="1">
      <alignment horizontal="center"/>
      <protection/>
    </xf>
    <xf numFmtId="0" fontId="10" fillId="8" borderId="21" xfId="0" applyFont="1" applyFill="1" applyBorder="1" applyAlignment="1" applyProtection="1">
      <alignment horizontal="center"/>
      <protection/>
    </xf>
    <xf numFmtId="0" fontId="10" fillId="8" borderId="17" xfId="0" applyFont="1" applyFill="1" applyBorder="1" applyAlignment="1" applyProtection="1">
      <alignment horizontal="center"/>
      <protection/>
    </xf>
    <xf numFmtId="0" fontId="10" fillId="8" borderId="16" xfId="0" applyFont="1" applyFill="1" applyBorder="1" applyAlignment="1" applyProtection="1">
      <alignment horizontal="center"/>
      <protection/>
    </xf>
    <xf numFmtId="0" fontId="10" fillId="8" borderId="15" xfId="0" applyFont="1" applyFill="1" applyBorder="1" applyAlignment="1" applyProtection="1">
      <alignment horizontal="center"/>
      <protection locked="0"/>
    </xf>
    <xf numFmtId="0" fontId="10" fillId="8" borderId="15" xfId="0" applyFont="1" applyFill="1" applyBorder="1" applyAlignment="1" applyProtection="1">
      <alignment horizontal="center"/>
      <protection/>
    </xf>
    <xf numFmtId="0" fontId="10" fillId="8" borderId="22" xfId="0" applyFont="1" applyFill="1" applyBorder="1" applyAlignment="1" applyProtection="1">
      <alignment horizontal="center"/>
      <protection/>
    </xf>
    <xf numFmtId="0" fontId="0" fillId="8" borderId="0" xfId="0" applyFill="1" applyAlignment="1" applyProtection="1">
      <alignment horizontal="center"/>
      <protection/>
    </xf>
    <xf numFmtId="0" fontId="15" fillId="0" borderId="0" xfId="0" applyFont="1" applyFill="1" applyAlignment="1" applyProtection="1">
      <alignment horizontal="center"/>
      <protection/>
    </xf>
    <xf numFmtId="0" fontId="10" fillId="6" borderId="8" xfId="0" applyFont="1" applyFill="1" applyBorder="1" applyAlignment="1">
      <alignment horizontal="center"/>
    </xf>
    <xf numFmtId="0" fontId="10" fillId="6" borderId="38" xfId="0" applyFont="1" applyFill="1" applyBorder="1" applyAlignment="1">
      <alignment horizontal="center"/>
    </xf>
    <xf numFmtId="0" fontId="10" fillId="6" borderId="28" xfId="0" applyFont="1" applyFill="1" applyBorder="1" applyAlignment="1">
      <alignment horizontal="center"/>
    </xf>
    <xf numFmtId="0" fontId="10" fillId="6" borderId="29" xfId="0" applyFont="1" applyFill="1" applyBorder="1" applyAlignment="1">
      <alignment horizontal="center"/>
    </xf>
    <xf numFmtId="0" fontId="10" fillId="6" borderId="14" xfId="0" applyFont="1" applyFill="1" applyBorder="1" applyAlignment="1">
      <alignment horizontal="center"/>
    </xf>
    <xf numFmtId="0" fontId="10" fillId="6" borderId="18" xfId="0" applyFont="1" applyFill="1" applyBorder="1" applyAlignment="1">
      <alignment horizontal="center"/>
    </xf>
    <xf numFmtId="0" fontId="10" fillId="7" borderId="36" xfId="0" applyFont="1" applyFill="1" applyBorder="1" applyAlignment="1">
      <alignment horizontal="center"/>
    </xf>
    <xf numFmtId="0" fontId="10" fillId="7" borderId="27" xfId="0" applyFont="1" applyFill="1" applyBorder="1" applyAlignment="1">
      <alignment horizontal="center"/>
    </xf>
    <xf numFmtId="0" fontId="10" fillId="7" borderId="2" xfId="0" applyFont="1" applyFill="1" applyBorder="1" applyAlignment="1">
      <alignment horizontal="center"/>
    </xf>
    <xf numFmtId="0" fontId="10" fillId="7" borderId="30" xfId="0" applyFont="1" applyFill="1" applyBorder="1" applyAlignment="1">
      <alignment horizontal="center"/>
    </xf>
    <xf numFmtId="0" fontId="10" fillId="8" borderId="36" xfId="0" applyFont="1" applyFill="1" applyBorder="1" applyAlignment="1" applyProtection="1">
      <alignment horizontal="center"/>
      <protection/>
    </xf>
    <xf numFmtId="0" fontId="0" fillId="0" borderId="0" xfId="0" applyFont="1" applyFill="1" applyAlignment="1" applyProtection="1">
      <alignment horizontal="center"/>
      <protection/>
    </xf>
    <xf numFmtId="0" fontId="0" fillId="9" borderId="0" xfId="0" applyFont="1" applyFill="1" applyAlignment="1" applyProtection="1">
      <alignment horizontal="center"/>
      <protection/>
    </xf>
    <xf numFmtId="0" fontId="1" fillId="0" borderId="0" xfId="0" applyFont="1" applyFill="1" applyAlignment="1" applyProtection="1">
      <alignment horizontal="center"/>
      <protection/>
    </xf>
    <xf numFmtId="0" fontId="10" fillId="3" borderId="13" xfId="0" applyFont="1" applyFill="1" applyBorder="1" applyAlignment="1" applyProtection="1">
      <alignment horizontal="center"/>
      <protection/>
    </xf>
    <xf numFmtId="0" fontId="10" fillId="3" borderId="32" xfId="0" applyFont="1" applyFill="1" applyBorder="1" applyAlignment="1" applyProtection="1">
      <alignment horizontal="center"/>
      <protection/>
    </xf>
    <xf numFmtId="0" fontId="10" fillId="3" borderId="34" xfId="0" applyFont="1" applyFill="1" applyBorder="1" applyAlignment="1" applyProtection="1">
      <alignment horizontal="center"/>
      <protection/>
    </xf>
    <xf numFmtId="0" fontId="10" fillId="3" borderId="33" xfId="0" applyFont="1" applyFill="1" applyBorder="1" applyAlignment="1" applyProtection="1">
      <alignment horizontal="center"/>
      <protection/>
    </xf>
    <xf numFmtId="0" fontId="16" fillId="3" borderId="25" xfId="0" applyFont="1" applyFill="1" applyBorder="1" applyAlignment="1" applyProtection="1">
      <alignment horizontal="center"/>
      <protection/>
    </xf>
    <xf numFmtId="0" fontId="16" fillId="3" borderId="11" xfId="0" applyFont="1" applyFill="1" applyBorder="1" applyAlignment="1" applyProtection="1">
      <alignment horizontal="center"/>
      <protection/>
    </xf>
    <xf numFmtId="0" fontId="16" fillId="8" borderId="25" xfId="0" applyFont="1" applyFill="1" applyBorder="1" applyAlignment="1" applyProtection="1">
      <alignment horizontal="center"/>
      <protection/>
    </xf>
    <xf numFmtId="0" fontId="16" fillId="8" borderId="10" xfId="0" applyFont="1" applyFill="1" applyBorder="1" applyAlignment="1" applyProtection="1">
      <alignment horizontal="center"/>
      <protection/>
    </xf>
    <xf numFmtId="0" fontId="16" fillId="8" borderId="11" xfId="0" applyFont="1" applyFill="1" applyBorder="1" applyAlignment="1" applyProtection="1">
      <alignment horizontal="center"/>
      <protection/>
    </xf>
    <xf numFmtId="0" fontId="3" fillId="3" borderId="38" xfId="0" applyFont="1" applyFill="1" applyBorder="1" applyAlignment="1" applyProtection="1">
      <alignment horizontal="center" vertical="center" wrapText="1"/>
      <protection/>
    </xf>
    <xf numFmtId="0" fontId="16" fillId="3" borderId="24" xfId="0" applyFont="1" applyFill="1" applyBorder="1" applyAlignment="1" applyProtection="1">
      <alignment horizontal="center"/>
      <protection/>
    </xf>
    <xf numFmtId="0" fontId="16" fillId="3" borderId="39" xfId="0" applyFont="1" applyFill="1" applyBorder="1" applyAlignment="1" applyProtection="1">
      <alignment horizontal="center"/>
      <protection/>
    </xf>
    <xf numFmtId="0" fontId="17" fillId="8" borderId="25" xfId="0" applyFont="1" applyFill="1" applyBorder="1" applyAlignment="1" applyProtection="1">
      <alignment horizontal="center"/>
      <protection/>
    </xf>
    <xf numFmtId="0" fontId="17" fillId="8" borderId="14" xfId="0" applyFont="1" applyFill="1" applyBorder="1" applyAlignment="1" applyProtection="1">
      <alignment horizontal="center"/>
      <protection/>
    </xf>
    <xf numFmtId="0" fontId="17" fillId="8" borderId="35" xfId="0" applyFont="1" applyFill="1" applyBorder="1" applyAlignment="1" applyProtection="1">
      <alignment horizontal="center"/>
      <protection/>
    </xf>
    <xf numFmtId="0" fontId="17" fillId="8" borderId="26" xfId="0" applyFont="1" applyFill="1" applyBorder="1" applyAlignment="1" applyProtection="1">
      <alignment horizontal="center"/>
      <protection locked="0"/>
    </xf>
    <xf numFmtId="0" fontId="18" fillId="0" borderId="0" xfId="0" applyFont="1" applyFill="1" applyAlignment="1" applyProtection="1">
      <alignment horizontal="center"/>
      <protection/>
    </xf>
    <xf numFmtId="0" fontId="16" fillId="7" borderId="40" xfId="0" applyFont="1" applyFill="1" applyBorder="1" applyAlignment="1">
      <alignment/>
    </xf>
    <xf numFmtId="0" fontId="16" fillId="7" borderId="41" xfId="0" applyFont="1" applyFill="1" applyBorder="1" applyAlignment="1">
      <alignment horizontal="center"/>
    </xf>
    <xf numFmtId="0" fontId="16" fillId="7" borderId="41" xfId="0" applyFont="1" applyFill="1" applyBorder="1" applyAlignment="1">
      <alignment/>
    </xf>
    <xf numFmtId="0" fontId="16" fillId="7" borderId="41" xfId="0" applyFont="1" applyFill="1" applyBorder="1" applyAlignment="1" applyProtection="1">
      <alignment horizontal="center"/>
      <protection/>
    </xf>
    <xf numFmtId="0" fontId="16" fillId="7" borderId="31" xfId="0" applyFont="1" applyFill="1" applyBorder="1" applyAlignment="1">
      <alignment/>
    </xf>
    <xf numFmtId="0" fontId="16" fillId="7" borderId="35" xfId="0" applyFont="1" applyFill="1" applyBorder="1" applyAlignment="1">
      <alignment horizontal="center"/>
    </xf>
    <xf numFmtId="0" fontId="16" fillId="7" borderId="25" xfId="0" applyFont="1" applyFill="1" applyBorder="1" applyAlignment="1">
      <alignment/>
    </xf>
    <xf numFmtId="0" fontId="16" fillId="7" borderId="25" xfId="0" applyFont="1" applyFill="1" applyBorder="1" applyAlignment="1" applyProtection="1">
      <alignment horizontal="center"/>
      <protection/>
    </xf>
    <xf numFmtId="0" fontId="16" fillId="7" borderId="39" xfId="0" applyFont="1" applyFill="1" applyBorder="1" applyAlignment="1" applyProtection="1">
      <alignment horizontal="center"/>
      <protection/>
    </xf>
    <xf numFmtId="0" fontId="16" fillId="7" borderId="11" xfId="0" applyFont="1" applyFill="1" applyBorder="1" applyAlignment="1">
      <alignment/>
    </xf>
    <xf numFmtId="0" fontId="16" fillId="6" borderId="24" xfId="0" applyFont="1" applyFill="1" applyBorder="1" applyAlignment="1">
      <alignment horizontal="center"/>
    </xf>
    <xf numFmtId="0" fontId="16" fillId="6" borderId="25" xfId="0" applyFont="1" applyFill="1" applyBorder="1" applyAlignment="1">
      <alignment horizontal="center"/>
    </xf>
    <xf numFmtId="0" fontId="16" fillId="6" borderId="25" xfId="0" applyFont="1" applyFill="1" applyBorder="1" applyAlignment="1" applyProtection="1">
      <alignment horizontal="center"/>
      <protection/>
    </xf>
    <xf numFmtId="0" fontId="16" fillId="6" borderId="31" xfId="0" applyFont="1" applyFill="1" applyBorder="1" applyAlignment="1">
      <alignment horizontal="center"/>
    </xf>
    <xf numFmtId="0" fontId="16" fillId="6" borderId="35" xfId="0" applyFont="1" applyFill="1" applyBorder="1" applyAlignment="1">
      <alignment horizontal="center"/>
    </xf>
    <xf numFmtId="0" fontId="16" fillId="6" borderId="23" xfId="0" applyFont="1" applyFill="1" applyBorder="1" applyAlignment="1" applyProtection="1">
      <alignment horizontal="center"/>
      <protection/>
    </xf>
    <xf numFmtId="0" fontId="16" fillId="6" borderId="26" xfId="0" applyFont="1" applyFill="1" applyBorder="1" applyAlignment="1" applyProtection="1">
      <alignment horizontal="center"/>
      <protection/>
    </xf>
    <xf numFmtId="0" fontId="16" fillId="6" borderId="11" xfId="0" applyFont="1" applyFill="1" applyBorder="1" applyAlignment="1">
      <alignment horizontal="center"/>
    </xf>
    <xf numFmtId="0" fontId="16" fillId="5" borderId="25" xfId="0" applyFont="1" applyFill="1" applyBorder="1" applyAlignment="1" applyProtection="1">
      <alignment horizontal="center"/>
      <protection/>
    </xf>
    <xf numFmtId="0" fontId="16" fillId="5" borderId="14" xfId="0" applyFont="1" applyFill="1" applyBorder="1" applyAlignment="1" applyProtection="1">
      <alignment horizontal="center"/>
      <protection/>
    </xf>
    <xf numFmtId="0" fontId="16" fillId="5" borderId="35" xfId="0" applyFont="1" applyFill="1" applyBorder="1" applyAlignment="1" applyProtection="1">
      <alignment horizontal="center"/>
      <protection/>
    </xf>
    <xf numFmtId="0" fontId="16" fillId="5" borderId="26" xfId="0" applyFont="1" applyFill="1" applyBorder="1" applyAlignment="1" applyProtection="1">
      <alignment horizontal="center"/>
      <protection locked="0"/>
    </xf>
    <xf numFmtId="0" fontId="16" fillId="5" borderId="11" xfId="0" applyFont="1" applyFill="1" applyBorder="1" applyAlignment="1" applyProtection="1">
      <alignment horizontal="center"/>
      <protection/>
    </xf>
    <xf numFmtId="0" fontId="16" fillId="4" borderId="11" xfId="0" applyFont="1" applyFill="1" applyBorder="1" applyAlignment="1" applyProtection="1">
      <alignment horizontal="center"/>
      <protection/>
    </xf>
    <xf numFmtId="0" fontId="3" fillId="3" borderId="31" xfId="0" applyFont="1" applyFill="1" applyBorder="1" applyAlignment="1" applyProtection="1">
      <alignment horizontal="center" vertical="center" wrapText="1"/>
      <protection/>
    </xf>
    <xf numFmtId="0" fontId="16" fillId="3" borderId="41" xfId="0" applyFont="1" applyFill="1" applyBorder="1" applyAlignment="1" applyProtection="1">
      <alignment horizontal="center"/>
      <protection/>
    </xf>
    <xf numFmtId="0" fontId="16" fillId="3" borderId="40" xfId="0" applyFont="1" applyFill="1" applyBorder="1" applyAlignment="1" applyProtection="1">
      <alignment horizontal="center"/>
      <protection/>
    </xf>
    <xf numFmtId="0" fontId="3" fillId="5" borderId="38" xfId="0" applyFont="1" applyFill="1" applyBorder="1" applyAlignment="1" applyProtection="1">
      <alignment horizontal="center" vertical="center" wrapText="1"/>
      <protection/>
    </xf>
    <xf numFmtId="0" fontId="10" fillId="5" borderId="24" xfId="0" applyFont="1" applyFill="1" applyBorder="1" applyAlignment="1" applyProtection="1">
      <alignment horizontal="center"/>
      <protection/>
    </xf>
    <xf numFmtId="0" fontId="10" fillId="5" borderId="13" xfId="0" applyFont="1" applyFill="1" applyBorder="1" applyAlignment="1" applyProtection="1">
      <alignment horizontal="center"/>
      <protection/>
    </xf>
    <xf numFmtId="0" fontId="10" fillId="5" borderId="32" xfId="0" applyFont="1" applyFill="1" applyBorder="1" applyAlignment="1" applyProtection="1">
      <alignment horizontal="center"/>
      <protection/>
    </xf>
    <xf numFmtId="0" fontId="10" fillId="5" borderId="34" xfId="0" applyFont="1" applyFill="1" applyBorder="1" applyAlignment="1" applyProtection="1">
      <alignment horizontal="center"/>
      <protection/>
    </xf>
    <xf numFmtId="0" fontId="10" fillId="5" borderId="26" xfId="0" applyFont="1" applyFill="1" applyBorder="1" applyAlignment="1" applyProtection="1">
      <alignment horizontal="center"/>
      <protection/>
    </xf>
    <xf numFmtId="0" fontId="10" fillId="5" borderId="33" xfId="0" applyFont="1" applyFill="1" applyBorder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0" fontId="3" fillId="5" borderId="9" xfId="0" applyFont="1" applyFill="1" applyBorder="1" applyAlignment="1" applyProtection="1">
      <alignment horizontal="center" vertical="center" wrapText="1"/>
      <protection/>
    </xf>
    <xf numFmtId="0" fontId="10" fillId="5" borderId="24" xfId="0" applyFont="1" applyFill="1" applyBorder="1" applyAlignment="1" applyProtection="1">
      <alignment horizontal="center"/>
      <protection locked="0"/>
    </xf>
    <xf numFmtId="0" fontId="10" fillId="5" borderId="25" xfId="0" applyFont="1" applyFill="1" applyBorder="1" applyAlignment="1" applyProtection="1">
      <alignment horizontal="center"/>
      <protection locked="0"/>
    </xf>
    <xf numFmtId="0" fontId="10" fillId="5" borderId="3" xfId="0" applyFont="1" applyFill="1" applyBorder="1" applyAlignment="1" applyProtection="1">
      <alignment horizontal="center"/>
      <protection locked="0"/>
    </xf>
    <xf numFmtId="0" fontId="10" fillId="5" borderId="5" xfId="0" applyFont="1" applyFill="1" applyBorder="1" applyAlignment="1" applyProtection="1">
      <alignment horizontal="center"/>
      <protection locked="0"/>
    </xf>
    <xf numFmtId="0" fontId="10" fillId="5" borderId="16" xfId="0" applyFont="1" applyFill="1" applyBorder="1" applyAlignment="1" applyProtection="1">
      <alignment horizontal="center"/>
      <protection locked="0"/>
    </xf>
    <xf numFmtId="0" fontId="10" fillId="5" borderId="42" xfId="0" applyFont="1" applyFill="1" applyBorder="1" applyAlignment="1" applyProtection="1">
      <alignment horizontal="center"/>
      <protection/>
    </xf>
    <xf numFmtId="0" fontId="10" fillId="5" borderId="43" xfId="0" applyFont="1" applyFill="1" applyBorder="1" applyAlignment="1" applyProtection="1">
      <alignment horizontal="center"/>
      <protection/>
    </xf>
    <xf numFmtId="0" fontId="10" fillId="5" borderId="44" xfId="0" applyFont="1" applyFill="1" applyBorder="1" applyAlignment="1" applyProtection="1">
      <alignment horizontal="center"/>
      <protection/>
    </xf>
    <xf numFmtId="0" fontId="10" fillId="5" borderId="45" xfId="0" applyFont="1" applyFill="1" applyBorder="1" applyAlignment="1" applyProtection="1">
      <alignment horizontal="center"/>
      <protection/>
    </xf>
    <xf numFmtId="0" fontId="16" fillId="5" borderId="10" xfId="0" applyFont="1" applyFill="1" applyBorder="1" applyAlignment="1" applyProtection="1">
      <alignment horizontal="center"/>
      <protection/>
    </xf>
    <xf numFmtId="0" fontId="16" fillId="3" borderId="10" xfId="0" applyFont="1" applyFill="1" applyBorder="1" applyAlignment="1" applyProtection="1">
      <alignment horizontal="center"/>
      <protection/>
    </xf>
    <xf numFmtId="0" fontId="16" fillId="4" borderId="10" xfId="0" applyFont="1" applyFill="1" applyBorder="1" applyAlignment="1" applyProtection="1">
      <alignment horizontal="center"/>
      <protection/>
    </xf>
    <xf numFmtId="0" fontId="16" fillId="6" borderId="10" xfId="0" applyFont="1" applyFill="1" applyBorder="1" applyAlignment="1">
      <alignment horizontal="center"/>
    </xf>
    <xf numFmtId="0" fontId="16" fillId="7" borderId="10" xfId="0" applyFont="1" applyFill="1" applyBorder="1" applyAlignment="1">
      <alignment/>
    </xf>
    <xf numFmtId="0" fontId="16" fillId="7" borderId="7" xfId="0" applyFont="1" applyFill="1" applyBorder="1" applyAlignment="1" applyProtection="1">
      <alignment horizontal="center"/>
      <protection/>
    </xf>
    <xf numFmtId="0" fontId="16" fillId="7" borderId="4" xfId="0" applyFont="1" applyFill="1" applyBorder="1" applyAlignment="1" applyProtection="1">
      <alignment horizontal="center"/>
      <protection/>
    </xf>
    <xf numFmtId="0" fontId="16" fillId="7" borderId="28" xfId="0" applyFont="1" applyFill="1" applyBorder="1" applyAlignment="1" applyProtection="1">
      <alignment horizontal="center"/>
      <protection/>
    </xf>
    <xf numFmtId="0" fontId="9" fillId="2" borderId="0" xfId="0" applyFont="1" applyFill="1" applyAlignment="1" applyProtection="1">
      <alignment horizontal="center"/>
      <protection/>
    </xf>
    <xf numFmtId="0" fontId="9" fillId="10" borderId="10" xfId="0" applyFont="1" applyFill="1" applyBorder="1" applyAlignment="1" applyProtection="1">
      <alignment horizontal="center"/>
      <protection/>
    </xf>
    <xf numFmtId="0" fontId="9" fillId="10" borderId="4" xfId="0" applyFont="1" applyFill="1" applyBorder="1" applyAlignment="1" applyProtection="1">
      <alignment horizontal="center"/>
      <protection/>
    </xf>
    <xf numFmtId="0" fontId="9" fillId="10" borderId="11" xfId="0" applyFont="1" applyFill="1" applyBorder="1" applyAlignment="1" applyProtection="1">
      <alignment horizontal="center"/>
      <protection/>
    </xf>
    <xf numFmtId="0" fontId="9" fillId="10" borderId="19" xfId="0" applyFont="1" applyFill="1" applyBorder="1" applyAlignment="1" applyProtection="1">
      <alignment horizontal="center"/>
      <protection/>
    </xf>
    <xf numFmtId="0" fontId="9" fillId="10" borderId="20" xfId="0" applyFont="1" applyFill="1" applyBorder="1" applyAlignment="1" applyProtection="1">
      <alignment horizontal="center"/>
      <protection/>
    </xf>
    <xf numFmtId="0" fontId="10" fillId="7" borderId="27" xfId="0" applyFont="1" applyFill="1" applyBorder="1" applyAlignment="1" applyProtection="1">
      <alignment vertical="center"/>
      <protection/>
    </xf>
    <xf numFmtId="0" fontId="10" fillId="7" borderId="5" xfId="0" applyFont="1" applyFill="1" applyBorder="1" applyAlignment="1" applyProtection="1">
      <alignment vertical="center"/>
      <protection/>
    </xf>
    <xf numFmtId="0" fontId="10" fillId="7" borderId="12" xfId="0" applyFont="1" applyFill="1" applyBorder="1" applyAlignment="1" applyProtection="1">
      <alignment vertical="center"/>
      <protection/>
    </xf>
    <xf numFmtId="0" fontId="9" fillId="2" borderId="3" xfId="0" applyFont="1" applyFill="1" applyBorder="1" applyAlignment="1" applyProtection="1">
      <alignment vertical="center"/>
      <protection/>
    </xf>
    <xf numFmtId="0" fontId="9" fillId="2" borderId="5" xfId="0" applyFont="1" applyFill="1" applyBorder="1" applyAlignment="1" applyProtection="1">
      <alignment vertical="center"/>
      <protection/>
    </xf>
    <xf numFmtId="0" fontId="9" fillId="2" borderId="16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16" fillId="7" borderId="2" xfId="0" applyFont="1" applyFill="1" applyBorder="1" applyAlignment="1" applyProtection="1">
      <alignment horizontal="left" vertical="center" wrapText="1"/>
      <protection/>
    </xf>
    <xf numFmtId="0" fontId="16" fillId="7" borderId="4" xfId="0" applyFont="1" applyFill="1" applyBorder="1" applyAlignment="1" applyProtection="1">
      <alignment horizontal="left" vertical="center" wrapText="1"/>
      <protection/>
    </xf>
    <xf numFmtId="0" fontId="16" fillId="7" borderId="6" xfId="0" applyFont="1" applyFill="1" applyBorder="1" applyAlignment="1" applyProtection="1">
      <alignment horizontal="left" vertical="center" wrapText="1"/>
      <protection/>
    </xf>
    <xf numFmtId="0" fontId="8" fillId="2" borderId="7" xfId="0" applyFont="1" applyFill="1" applyBorder="1" applyAlignment="1" applyProtection="1">
      <alignment horizontal="left" vertical="center" wrapText="1"/>
      <protection/>
    </xf>
    <xf numFmtId="0" fontId="8" fillId="2" borderId="4" xfId="0" applyFont="1" applyFill="1" applyBorder="1" applyAlignment="1" applyProtection="1">
      <alignment horizontal="left" vertical="center" wrapText="1"/>
      <protection/>
    </xf>
    <xf numFmtId="0" fontId="8" fillId="2" borderId="15" xfId="0" applyFont="1" applyFill="1" applyBorder="1" applyAlignment="1" applyProtection="1">
      <alignment horizontal="left"/>
      <protection/>
    </xf>
    <xf numFmtId="0" fontId="11" fillId="3" borderId="32" xfId="0" applyFont="1" applyFill="1" applyBorder="1" applyAlignment="1" applyProtection="1">
      <alignment horizontal="center" vertical="center" wrapText="1"/>
      <protection/>
    </xf>
    <xf numFmtId="0" fontId="11" fillId="3" borderId="43" xfId="0" applyFont="1" applyFill="1" applyBorder="1" applyAlignment="1" applyProtection="1">
      <alignment horizontal="center" vertical="center" wrapText="1"/>
      <protection/>
    </xf>
    <xf numFmtId="0" fontId="11" fillId="3" borderId="25" xfId="0" applyFont="1" applyFill="1" applyBorder="1" applyAlignment="1" applyProtection="1">
      <alignment horizontal="center" vertical="center" wrapText="1"/>
      <protection/>
    </xf>
    <xf numFmtId="0" fontId="11" fillId="3" borderId="46" xfId="0" applyFont="1" applyFill="1" applyBorder="1" applyAlignment="1" applyProtection="1">
      <alignment horizontal="center" vertical="center" wrapText="1"/>
      <protection/>
    </xf>
    <xf numFmtId="0" fontId="11" fillId="3" borderId="47" xfId="0" applyFont="1" applyFill="1" applyBorder="1" applyAlignment="1" applyProtection="1">
      <alignment horizontal="center" vertical="center" wrapText="1"/>
      <protection/>
    </xf>
    <xf numFmtId="0" fontId="11" fillId="8" borderId="32" xfId="0" applyFont="1" applyFill="1" applyBorder="1" applyAlignment="1" applyProtection="1">
      <alignment horizontal="center" vertical="center" wrapText="1"/>
      <protection/>
    </xf>
    <xf numFmtId="0" fontId="11" fillId="8" borderId="43" xfId="0" applyFont="1" applyFill="1" applyBorder="1" applyAlignment="1" applyProtection="1">
      <alignment horizontal="center" vertical="center" wrapText="1"/>
      <protection/>
    </xf>
    <xf numFmtId="0" fontId="11" fillId="8" borderId="25" xfId="0" applyFont="1" applyFill="1" applyBorder="1" applyAlignment="1" applyProtection="1">
      <alignment horizontal="center" vertical="center" wrapText="1"/>
      <protection/>
    </xf>
    <xf numFmtId="0" fontId="11" fillId="8" borderId="32" xfId="0" applyFont="1" applyFill="1" applyBorder="1" applyAlignment="1" applyProtection="1">
      <alignment horizontal="left" vertical="center" wrapText="1"/>
      <protection/>
    </xf>
    <xf numFmtId="0" fontId="11" fillId="8" borderId="43" xfId="0" applyFont="1" applyFill="1" applyBorder="1" applyAlignment="1" applyProtection="1">
      <alignment horizontal="left" vertical="center" wrapText="1"/>
      <protection/>
    </xf>
    <xf numFmtId="0" fontId="11" fillId="8" borderId="46" xfId="0" applyFont="1" applyFill="1" applyBorder="1" applyAlignment="1" applyProtection="1">
      <alignment horizontal="left" vertical="center" wrapText="1"/>
      <protection/>
    </xf>
    <xf numFmtId="0" fontId="13" fillId="7" borderId="32" xfId="0" applyFont="1" applyFill="1" applyBorder="1" applyAlignment="1" applyProtection="1">
      <alignment horizontal="center" vertical="center" wrapText="1"/>
      <protection/>
    </xf>
    <xf numFmtId="0" fontId="13" fillId="7" borderId="43" xfId="0" applyFont="1" applyFill="1" applyBorder="1" applyAlignment="1" applyProtection="1">
      <alignment horizontal="center" vertical="center" wrapText="1"/>
      <protection/>
    </xf>
    <xf numFmtId="0" fontId="13" fillId="7" borderId="25" xfId="0" applyFont="1" applyFill="1" applyBorder="1" applyAlignment="1" applyProtection="1">
      <alignment horizontal="center" vertical="center" wrapText="1"/>
      <protection/>
    </xf>
    <xf numFmtId="0" fontId="13" fillId="7" borderId="46" xfId="0" applyFont="1" applyFill="1" applyBorder="1" applyAlignment="1" applyProtection="1">
      <alignment horizontal="center" vertical="center" wrapText="1"/>
      <protection/>
    </xf>
    <xf numFmtId="0" fontId="11" fillId="8" borderId="47" xfId="0" applyFont="1" applyFill="1" applyBorder="1" applyAlignment="1" applyProtection="1">
      <alignment horizontal="center" vertical="center" wrapText="1"/>
      <protection/>
    </xf>
    <xf numFmtId="0" fontId="13" fillId="7" borderId="47" xfId="0" applyFont="1" applyFill="1" applyBorder="1" applyAlignment="1" applyProtection="1">
      <alignment horizontal="center" vertical="center" wrapText="1"/>
      <protection/>
    </xf>
    <xf numFmtId="0" fontId="13" fillId="6" borderId="32" xfId="0" applyFont="1" applyFill="1" applyBorder="1" applyAlignment="1" applyProtection="1">
      <alignment horizontal="center" vertical="center" wrapText="1"/>
      <protection/>
    </xf>
    <xf numFmtId="0" fontId="13" fillId="6" borderId="43" xfId="0" applyFont="1" applyFill="1" applyBorder="1" applyAlignment="1" applyProtection="1">
      <alignment horizontal="center" vertical="center" wrapText="1"/>
      <protection/>
    </xf>
    <xf numFmtId="0" fontId="13" fillId="6" borderId="25" xfId="0" applyFont="1" applyFill="1" applyBorder="1" applyAlignment="1" applyProtection="1">
      <alignment horizontal="center" vertical="center" wrapText="1"/>
      <protection/>
    </xf>
    <xf numFmtId="0" fontId="13" fillId="6" borderId="46" xfId="0" applyFont="1" applyFill="1" applyBorder="1" applyAlignment="1" applyProtection="1">
      <alignment horizontal="center" vertical="center" wrapText="1"/>
      <protection/>
    </xf>
    <xf numFmtId="0" fontId="11" fillId="4" borderId="47" xfId="0" applyFont="1" applyFill="1" applyBorder="1" applyAlignment="1" applyProtection="1">
      <alignment horizontal="center" vertical="center" wrapText="1"/>
      <protection/>
    </xf>
    <xf numFmtId="0" fontId="11" fillId="4" borderId="43" xfId="0" applyFont="1" applyFill="1" applyBorder="1" applyAlignment="1" applyProtection="1">
      <alignment horizontal="center" vertical="center" wrapText="1"/>
      <protection/>
    </xf>
    <xf numFmtId="0" fontId="11" fillId="4" borderId="25" xfId="0" applyFont="1" applyFill="1" applyBorder="1" applyAlignment="1" applyProtection="1">
      <alignment horizontal="center" vertical="center" wrapText="1"/>
      <protection/>
    </xf>
    <xf numFmtId="0" fontId="11" fillId="4" borderId="32" xfId="0" applyFont="1" applyFill="1" applyBorder="1" applyAlignment="1" applyProtection="1">
      <alignment horizontal="center" vertical="center" wrapText="1"/>
      <protection/>
    </xf>
    <xf numFmtId="0" fontId="11" fillId="4" borderId="46" xfId="0" applyFont="1" applyFill="1" applyBorder="1" applyAlignment="1" applyProtection="1">
      <alignment horizontal="center" vertical="center" wrapText="1"/>
      <protection/>
    </xf>
    <xf numFmtId="0" fontId="13" fillId="6" borderId="47" xfId="0" applyFont="1" applyFill="1" applyBorder="1" applyAlignment="1" applyProtection="1">
      <alignment horizontal="center" vertical="center" wrapText="1"/>
      <protection/>
    </xf>
    <xf numFmtId="0" fontId="11" fillId="5" borderId="32" xfId="0" applyFont="1" applyFill="1" applyBorder="1" applyAlignment="1" applyProtection="1">
      <alignment horizontal="center" vertical="center" wrapText="1"/>
      <protection/>
    </xf>
    <xf numFmtId="0" fontId="11" fillId="5" borderId="43" xfId="0" applyFont="1" applyFill="1" applyBorder="1" applyAlignment="1" applyProtection="1">
      <alignment horizontal="center" vertical="center" wrapText="1"/>
      <protection/>
    </xf>
    <xf numFmtId="0" fontId="11" fillId="5" borderId="25" xfId="0" applyFont="1" applyFill="1" applyBorder="1" applyAlignment="1" applyProtection="1">
      <alignment horizontal="center" vertical="center" wrapText="1"/>
      <protection/>
    </xf>
    <xf numFmtId="0" fontId="11" fillId="5" borderId="46" xfId="0" applyFont="1" applyFill="1" applyBorder="1" applyAlignment="1" applyProtection="1">
      <alignment horizontal="center" vertical="center" wrapText="1"/>
      <protection/>
    </xf>
    <xf numFmtId="0" fontId="11" fillId="5" borderId="47" xfId="0" applyFont="1" applyFill="1" applyBorder="1" applyAlignment="1" applyProtection="1">
      <alignment horizontal="center" vertical="center" wrapText="1"/>
      <protection/>
    </xf>
    <xf numFmtId="0" fontId="6" fillId="2" borderId="48" xfId="0" applyFont="1" applyFill="1" applyBorder="1" applyAlignment="1" applyProtection="1">
      <alignment horizontal="center" vertical="center" wrapText="1"/>
      <protection/>
    </xf>
    <xf numFmtId="0" fontId="6" fillId="2" borderId="25" xfId="0" applyFont="1" applyFill="1" applyBorder="1" applyAlignment="1" applyProtection="1">
      <alignment horizontal="center" vertical="center" wrapText="1"/>
      <protection/>
    </xf>
    <xf numFmtId="0" fontId="6" fillId="2" borderId="32" xfId="0" applyFont="1" applyFill="1" applyBorder="1" applyAlignment="1" applyProtection="1">
      <alignment horizontal="center" vertical="center" wrapText="1"/>
      <protection/>
    </xf>
    <xf numFmtId="0" fontId="6" fillId="2" borderId="46" xfId="0" applyFont="1" applyFill="1" applyBorder="1" applyAlignment="1" applyProtection="1">
      <alignment horizontal="center" vertical="center" wrapText="1"/>
      <protection/>
    </xf>
    <xf numFmtId="0" fontId="0" fillId="6" borderId="49" xfId="0" applyFont="1" applyFill="1" applyBorder="1" applyAlignment="1" applyProtection="1">
      <alignment horizontal="center" vertical="center" wrapText="1"/>
      <protection/>
    </xf>
    <xf numFmtId="0" fontId="0" fillId="6" borderId="50" xfId="0" applyFont="1" applyFill="1" applyBorder="1" applyAlignment="1" applyProtection="1">
      <alignment horizontal="center" vertical="center" wrapText="1"/>
      <protection/>
    </xf>
    <xf numFmtId="0" fontId="0" fillId="6" borderId="51" xfId="0" applyFont="1" applyFill="1" applyBorder="1" applyAlignment="1" applyProtection="1">
      <alignment horizontal="center" vertical="center" wrapText="1"/>
      <protection/>
    </xf>
    <xf numFmtId="0" fontId="0" fillId="7" borderId="49" xfId="0" applyFont="1" applyFill="1" applyBorder="1" applyAlignment="1" applyProtection="1">
      <alignment horizontal="center" vertical="center" wrapText="1"/>
      <protection/>
    </xf>
    <xf numFmtId="0" fontId="0" fillId="7" borderId="50" xfId="0" applyFont="1" applyFill="1" applyBorder="1" applyAlignment="1" applyProtection="1">
      <alignment horizontal="center" vertical="center" wrapText="1"/>
      <protection/>
    </xf>
    <xf numFmtId="0" fontId="0" fillId="7" borderId="51" xfId="0" applyFont="1" applyFill="1" applyBorder="1" applyAlignment="1" applyProtection="1">
      <alignment horizontal="center" vertical="center" wrapText="1"/>
      <protection/>
    </xf>
    <xf numFmtId="0" fontId="0" fillId="8" borderId="49" xfId="0" applyFont="1" applyFill="1" applyBorder="1" applyAlignment="1" applyProtection="1">
      <alignment horizontal="center" vertical="center" wrapText="1"/>
      <protection/>
    </xf>
    <xf numFmtId="0" fontId="0" fillId="8" borderId="50" xfId="0" applyFont="1" applyFill="1" applyBorder="1" applyAlignment="1" applyProtection="1">
      <alignment horizontal="center" vertical="center" wrapText="1"/>
      <protection/>
    </xf>
    <xf numFmtId="0" fontId="0" fillId="8" borderId="51" xfId="0" applyFont="1" applyFill="1" applyBorder="1" applyAlignment="1" applyProtection="1">
      <alignment horizontal="center" vertical="center" wrapText="1"/>
      <protection/>
    </xf>
    <xf numFmtId="0" fontId="0" fillId="3" borderId="49" xfId="0" applyFont="1" applyFill="1" applyBorder="1" applyAlignment="1" applyProtection="1">
      <alignment horizontal="center" vertical="center" wrapText="1"/>
      <protection/>
    </xf>
    <xf numFmtId="0" fontId="0" fillId="3" borderId="50" xfId="0" applyFont="1" applyFill="1" applyBorder="1" applyAlignment="1" applyProtection="1">
      <alignment horizontal="center" vertical="center" wrapText="1"/>
      <protection/>
    </xf>
    <xf numFmtId="0" fontId="0" fillId="3" borderId="51" xfId="0" applyFont="1" applyFill="1" applyBorder="1" applyAlignment="1" applyProtection="1">
      <alignment horizontal="center" vertical="center" wrapText="1"/>
      <protection/>
    </xf>
    <xf numFmtId="0" fontId="1" fillId="2" borderId="52" xfId="0" applyFont="1" applyFill="1" applyBorder="1" applyAlignment="1" applyProtection="1">
      <alignment horizontal="center" vertical="center" wrapText="1"/>
      <protection/>
    </xf>
    <xf numFmtId="0" fontId="1" fillId="2" borderId="50" xfId="0" applyFont="1" applyFill="1" applyBorder="1" applyAlignment="1" applyProtection="1">
      <alignment horizontal="center" vertical="center" wrapText="1"/>
      <protection/>
    </xf>
    <xf numFmtId="0" fontId="1" fillId="2" borderId="51" xfId="0" applyFont="1" applyFill="1" applyBorder="1" applyAlignment="1" applyProtection="1">
      <alignment horizontal="center" vertical="center" wrapText="1"/>
      <protection/>
    </xf>
    <xf numFmtId="0" fontId="0" fillId="5" borderId="49" xfId="0" applyFont="1" applyFill="1" applyBorder="1" applyAlignment="1" applyProtection="1">
      <alignment horizontal="center" vertical="center" wrapText="1"/>
      <protection/>
    </xf>
    <xf numFmtId="0" fontId="0" fillId="5" borderId="50" xfId="0" applyFont="1" applyFill="1" applyBorder="1" applyAlignment="1" applyProtection="1">
      <alignment horizontal="center" vertical="center" wrapText="1"/>
      <protection/>
    </xf>
    <xf numFmtId="0" fontId="0" fillId="5" borderId="51" xfId="0" applyFont="1" applyFill="1" applyBorder="1" applyAlignment="1" applyProtection="1">
      <alignment horizontal="center" vertical="center" wrapText="1"/>
      <protection/>
    </xf>
    <xf numFmtId="0" fontId="0" fillId="4" borderId="49" xfId="0" applyFont="1" applyFill="1" applyBorder="1" applyAlignment="1" applyProtection="1">
      <alignment horizontal="center" vertical="center" wrapText="1"/>
      <protection/>
    </xf>
    <xf numFmtId="0" fontId="0" fillId="4" borderId="50" xfId="0" applyFont="1" applyFill="1" applyBorder="1" applyAlignment="1" applyProtection="1">
      <alignment horizontal="center" vertical="center" wrapText="1"/>
      <protection/>
    </xf>
    <xf numFmtId="0" fontId="0" fillId="4" borderId="51" xfId="0" applyFont="1" applyFill="1" applyBorder="1" applyAlignment="1" applyProtection="1">
      <alignment horizontal="center" vertical="center" wrapText="1"/>
      <protection/>
    </xf>
    <xf numFmtId="0" fontId="2" fillId="2" borderId="53" xfId="0" applyFont="1" applyFill="1" applyBorder="1" applyAlignment="1" applyProtection="1">
      <alignment horizontal="center" vertical="center" wrapText="1"/>
      <protection/>
    </xf>
    <xf numFmtId="0" fontId="2" fillId="2" borderId="54" xfId="0" applyFont="1" applyFill="1" applyBorder="1" applyAlignment="1" applyProtection="1">
      <alignment horizontal="center" vertical="center" wrapText="1"/>
      <protection/>
    </xf>
    <xf numFmtId="0" fontId="2" fillId="2" borderId="55" xfId="0" applyFont="1" applyFill="1" applyBorder="1" applyAlignment="1" applyProtection="1">
      <alignment horizontal="center" vertical="center" wrapText="1"/>
      <protection/>
    </xf>
    <xf numFmtId="0" fontId="1" fillId="2" borderId="56" xfId="0" applyFont="1" applyFill="1" applyBorder="1" applyAlignment="1" applyProtection="1">
      <alignment horizontal="center" vertical="center" wrapText="1"/>
      <protection/>
    </xf>
    <xf numFmtId="0" fontId="7" fillId="2" borderId="52" xfId="0" applyFont="1" applyFill="1" applyBorder="1" applyAlignment="1" applyProtection="1">
      <alignment horizontal="center" vertical="center" wrapText="1"/>
      <protection/>
    </xf>
    <xf numFmtId="0" fontId="7" fillId="2" borderId="56" xfId="0" applyFont="1" applyFill="1" applyBorder="1" applyAlignment="1" applyProtection="1">
      <alignment horizontal="center" vertical="center" wrapText="1"/>
      <protection/>
    </xf>
    <xf numFmtId="0" fontId="2" fillId="2" borderId="6" xfId="0" applyFont="1" applyFill="1" applyBorder="1" applyAlignment="1" applyProtection="1">
      <alignment horizontal="center" vertical="center" wrapText="1"/>
      <protection/>
    </xf>
    <xf numFmtId="0" fontId="2" fillId="2" borderId="57" xfId="0" applyFont="1" applyFill="1" applyBorder="1" applyAlignment="1" applyProtection="1">
      <alignment horizontal="center" vertical="center" wrapText="1"/>
      <protection/>
    </xf>
    <xf numFmtId="0" fontId="2" fillId="2" borderId="12" xfId="0" applyFont="1" applyFill="1" applyBorder="1" applyAlignment="1" applyProtection="1">
      <alignment horizontal="center" vertical="center" wrapText="1"/>
      <protection/>
    </xf>
    <xf numFmtId="0" fontId="2" fillId="2" borderId="58" xfId="0" applyFont="1" applyFill="1" applyBorder="1" applyAlignment="1" applyProtection="1">
      <alignment horizontal="center" vertical="center" wrapText="1"/>
      <protection/>
    </xf>
    <xf numFmtId="0" fontId="0" fillId="0" borderId="43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3" borderId="59" xfId="0" applyFont="1" applyFill="1" applyBorder="1" applyAlignment="1" applyProtection="1">
      <alignment horizontal="center" vertical="center" wrapText="1"/>
      <protection/>
    </xf>
    <xf numFmtId="0" fontId="0" fillId="3" borderId="0" xfId="0" applyFont="1" applyFill="1" applyBorder="1" applyAlignment="1" applyProtection="1">
      <alignment horizontal="center" vertical="center" wrapText="1"/>
      <protection/>
    </xf>
    <xf numFmtId="0" fontId="0" fillId="0" borderId="60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5" borderId="59" xfId="0" applyFont="1" applyFill="1" applyBorder="1" applyAlignment="1" applyProtection="1">
      <alignment horizontal="center" vertical="center" wrapText="1"/>
      <protection/>
    </xf>
    <xf numFmtId="0" fontId="0" fillId="5" borderId="0" xfId="0" applyFont="1" applyFill="1" applyBorder="1" applyAlignment="1" applyProtection="1">
      <alignment horizontal="center" vertical="center" wrapText="1"/>
      <protection/>
    </xf>
    <xf numFmtId="0" fontId="0" fillId="5" borderId="60" xfId="0" applyFill="1" applyBorder="1" applyAlignment="1">
      <alignment horizontal="center" vertical="center" wrapText="1"/>
    </xf>
    <xf numFmtId="0" fontId="0" fillId="5" borderId="43" xfId="0" applyFill="1" applyBorder="1" applyAlignment="1">
      <alignment horizontal="center" vertical="center" wrapText="1"/>
    </xf>
    <xf numFmtId="0" fontId="0" fillId="5" borderId="25" xfId="0" applyFill="1" applyBorder="1" applyAlignment="1">
      <alignment horizontal="center" vertical="center" wrapText="1"/>
    </xf>
    <xf numFmtId="0" fontId="0" fillId="5" borderId="46" xfId="0" applyFill="1" applyBorder="1" applyAlignment="1">
      <alignment horizontal="center" vertical="center" wrapText="1"/>
    </xf>
    <xf numFmtId="0" fontId="2" fillId="2" borderId="12" xfId="0" applyFont="1" applyFill="1" applyBorder="1" applyAlignment="1" applyProtection="1">
      <alignment horizontal="center" vertical="center"/>
      <protection/>
    </xf>
    <xf numFmtId="0" fontId="2" fillId="2" borderId="58" xfId="0" applyFont="1" applyFill="1" applyBorder="1" applyAlignment="1" applyProtection="1">
      <alignment horizontal="center" vertical="center"/>
      <protection/>
    </xf>
    <xf numFmtId="0" fontId="8" fillId="10" borderId="7" xfId="0" applyFont="1" applyFill="1" applyBorder="1" applyAlignment="1" applyProtection="1">
      <alignment horizontal="center"/>
      <protection/>
    </xf>
    <xf numFmtId="0" fontId="8" fillId="10" borderId="11" xfId="0" applyFont="1" applyFill="1" applyBorder="1" applyAlignment="1" applyProtection="1">
      <alignment horizontal="center"/>
      <protection/>
    </xf>
    <xf numFmtId="0" fontId="8" fillId="10" borderId="10" xfId="0" applyFont="1" applyFill="1" applyBorder="1" applyAlignment="1" applyProtection="1">
      <alignment horizontal="center"/>
      <protection/>
    </xf>
    <xf numFmtId="0" fontId="8" fillId="10" borderId="19" xfId="0" applyFont="1" applyFill="1" applyBorder="1" applyAlignment="1" applyProtection="1">
      <alignment horizont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DY6"/>
  <sheetViews>
    <sheetView workbookViewId="0" topLeftCell="A1">
      <selection activeCell="F5" sqref="F5:F6"/>
    </sheetView>
  </sheetViews>
  <sheetFormatPr defaultColWidth="9.140625" defaultRowHeight="12.75"/>
  <sheetData>
    <row r="3" ht="13.5" thickBot="1"/>
    <row r="4" spans="1:129" s="2" customFormat="1" ht="16.5" customHeight="1" thickTop="1">
      <c r="A4"/>
      <c r="B4" s="367" t="s">
        <v>0</v>
      </c>
      <c r="C4" s="358" t="s">
        <v>2</v>
      </c>
      <c r="D4" s="370"/>
      <c r="E4" s="371">
        <v>2006</v>
      </c>
      <c r="F4" s="372"/>
      <c r="G4" s="371">
        <v>2007</v>
      </c>
      <c r="H4" s="372"/>
      <c r="I4" s="358" t="s">
        <v>29</v>
      </c>
      <c r="J4" s="359"/>
      <c r="K4" s="359"/>
      <c r="L4" s="359"/>
      <c r="M4" s="359"/>
      <c r="N4" s="359"/>
      <c r="O4" s="359"/>
      <c r="P4" s="360"/>
      <c r="Q4" s="361" t="s">
        <v>32</v>
      </c>
      <c r="R4" s="362"/>
      <c r="S4" s="362"/>
      <c r="T4" s="362"/>
      <c r="U4" s="362"/>
      <c r="V4" s="362"/>
      <c r="W4" s="362"/>
      <c r="X4" s="362"/>
      <c r="Y4" s="362"/>
      <c r="Z4" s="362"/>
      <c r="AA4" s="362"/>
      <c r="AB4" s="362"/>
      <c r="AC4" s="362"/>
      <c r="AD4" s="362"/>
      <c r="AE4" s="362"/>
      <c r="AF4" s="362"/>
      <c r="AG4" s="362"/>
      <c r="AH4" s="363"/>
      <c r="AI4" s="355" t="s">
        <v>33</v>
      </c>
      <c r="AJ4" s="356"/>
      <c r="AK4" s="356"/>
      <c r="AL4" s="356"/>
      <c r="AM4" s="356"/>
      <c r="AN4" s="356"/>
      <c r="AO4" s="356"/>
      <c r="AP4" s="356"/>
      <c r="AQ4" s="356"/>
      <c r="AR4" s="356"/>
      <c r="AS4" s="356"/>
      <c r="AT4" s="356"/>
      <c r="AU4" s="356"/>
      <c r="AV4" s="356"/>
      <c r="AW4" s="356"/>
      <c r="AX4" s="356"/>
      <c r="AY4" s="357"/>
      <c r="AZ4" s="364" t="s">
        <v>36</v>
      </c>
      <c r="BA4" s="365"/>
      <c r="BB4" s="365"/>
      <c r="BC4" s="365"/>
      <c r="BD4" s="365"/>
      <c r="BE4" s="365"/>
      <c r="BF4" s="365"/>
      <c r="BG4" s="366"/>
      <c r="BH4" s="346" t="s">
        <v>39</v>
      </c>
      <c r="BI4" s="347"/>
      <c r="BJ4" s="347"/>
      <c r="BK4" s="347"/>
      <c r="BL4" s="347"/>
      <c r="BM4" s="347"/>
      <c r="BN4" s="347"/>
      <c r="BO4" s="347"/>
      <c r="BP4" s="347"/>
      <c r="BQ4" s="347"/>
      <c r="BR4" s="347"/>
      <c r="BS4" s="347"/>
      <c r="BT4" s="347"/>
      <c r="BU4" s="347"/>
      <c r="BV4" s="347"/>
      <c r="BW4" s="347"/>
      <c r="BX4" s="347"/>
      <c r="BY4" s="348"/>
      <c r="BZ4" s="349" t="s">
        <v>41</v>
      </c>
      <c r="CA4" s="350"/>
      <c r="CB4" s="350"/>
      <c r="CC4" s="350"/>
      <c r="CD4" s="350"/>
      <c r="CE4" s="350"/>
      <c r="CF4" s="350"/>
      <c r="CG4" s="350"/>
      <c r="CH4" s="350"/>
      <c r="CI4" s="350"/>
      <c r="CJ4" s="350"/>
      <c r="CK4" s="350"/>
      <c r="CL4" s="350"/>
      <c r="CM4" s="350"/>
      <c r="CN4" s="350"/>
      <c r="CO4" s="350"/>
      <c r="CP4" s="351"/>
      <c r="CQ4" s="352" t="s">
        <v>48</v>
      </c>
      <c r="CR4" s="353"/>
      <c r="CS4" s="353"/>
      <c r="CT4" s="353"/>
      <c r="CU4" s="353"/>
      <c r="CV4" s="353"/>
      <c r="CW4" s="353"/>
      <c r="CX4" s="353"/>
      <c r="CY4" s="353"/>
      <c r="CZ4" s="353"/>
      <c r="DA4" s="353"/>
      <c r="DB4" s="353"/>
      <c r="DC4" s="353"/>
      <c r="DD4" s="353"/>
      <c r="DE4" s="353"/>
      <c r="DF4" s="353"/>
      <c r="DG4" s="353"/>
      <c r="DH4" s="354"/>
      <c r="DI4" s="355" t="s">
        <v>49</v>
      </c>
      <c r="DJ4" s="356"/>
      <c r="DK4" s="356"/>
      <c r="DL4" s="356"/>
      <c r="DM4" s="356"/>
      <c r="DN4" s="356"/>
      <c r="DO4" s="356"/>
      <c r="DP4" s="356"/>
      <c r="DQ4" s="356"/>
      <c r="DR4" s="356"/>
      <c r="DS4" s="356"/>
      <c r="DT4" s="356"/>
      <c r="DU4" s="356"/>
      <c r="DV4" s="356"/>
      <c r="DW4" s="356"/>
      <c r="DX4" s="356"/>
      <c r="DY4" s="357"/>
    </row>
    <row r="5" spans="1:129" s="3" customFormat="1" ht="12" customHeight="1">
      <c r="A5"/>
      <c r="B5" s="368"/>
      <c r="C5" s="373" t="s">
        <v>30</v>
      </c>
      <c r="D5" s="375" t="s">
        <v>1</v>
      </c>
      <c r="E5" s="373" t="s">
        <v>43</v>
      </c>
      <c r="F5" s="375" t="s">
        <v>0</v>
      </c>
      <c r="G5" s="373" t="s">
        <v>44</v>
      </c>
      <c r="H5" s="375" t="s">
        <v>0</v>
      </c>
      <c r="I5" s="342" t="s">
        <v>3</v>
      </c>
      <c r="J5" s="343"/>
      <c r="K5" s="344" t="s">
        <v>4</v>
      </c>
      <c r="L5" s="343"/>
      <c r="M5" s="344" t="s">
        <v>5</v>
      </c>
      <c r="N5" s="343"/>
      <c r="O5" s="344" t="s">
        <v>6</v>
      </c>
      <c r="P5" s="345"/>
      <c r="Q5" s="341" t="s">
        <v>24</v>
      </c>
      <c r="R5" s="338"/>
      <c r="S5" s="339"/>
      <c r="T5" s="337" t="s">
        <v>25</v>
      </c>
      <c r="U5" s="338"/>
      <c r="V5" s="339"/>
      <c r="W5" s="337" t="s">
        <v>40</v>
      </c>
      <c r="X5" s="338"/>
      <c r="Y5" s="339"/>
      <c r="Z5" s="337" t="s">
        <v>5</v>
      </c>
      <c r="AA5" s="338"/>
      <c r="AB5" s="339"/>
      <c r="AC5" s="337" t="s">
        <v>27</v>
      </c>
      <c r="AD5" s="338"/>
      <c r="AE5" s="339"/>
      <c r="AF5" s="337" t="s">
        <v>28</v>
      </c>
      <c r="AG5" s="338"/>
      <c r="AH5" s="340"/>
      <c r="AI5" s="314" t="s">
        <v>24</v>
      </c>
      <c r="AJ5" s="311"/>
      <c r="AK5" s="312"/>
      <c r="AL5" s="310" t="s">
        <v>25</v>
      </c>
      <c r="AM5" s="311"/>
      <c r="AN5" s="312"/>
      <c r="AO5" s="310" t="s">
        <v>42</v>
      </c>
      <c r="AP5" s="312"/>
      <c r="AQ5" s="310" t="s">
        <v>5</v>
      </c>
      <c r="AR5" s="311"/>
      <c r="AS5" s="312"/>
      <c r="AT5" s="310" t="s">
        <v>27</v>
      </c>
      <c r="AU5" s="311"/>
      <c r="AV5" s="312"/>
      <c r="AW5" s="310" t="s">
        <v>28</v>
      </c>
      <c r="AX5" s="311"/>
      <c r="AY5" s="313"/>
      <c r="AZ5" s="331" t="s">
        <v>22</v>
      </c>
      <c r="BA5" s="332"/>
      <c r="BB5" s="332"/>
      <c r="BC5" s="333"/>
      <c r="BD5" s="334" t="s">
        <v>35</v>
      </c>
      <c r="BE5" s="332"/>
      <c r="BF5" s="332"/>
      <c r="BG5" s="335"/>
      <c r="BH5" s="336" t="s">
        <v>24</v>
      </c>
      <c r="BI5" s="328"/>
      <c r="BJ5" s="329"/>
      <c r="BK5" s="327" t="s">
        <v>25</v>
      </c>
      <c r="BL5" s="328"/>
      <c r="BM5" s="329"/>
      <c r="BN5" s="327" t="s">
        <v>46</v>
      </c>
      <c r="BO5" s="328"/>
      <c r="BP5" s="329"/>
      <c r="BQ5" s="327" t="s">
        <v>5</v>
      </c>
      <c r="BR5" s="328"/>
      <c r="BS5" s="329"/>
      <c r="BT5" s="327" t="s">
        <v>27</v>
      </c>
      <c r="BU5" s="328"/>
      <c r="BV5" s="329"/>
      <c r="BW5" s="327" t="s">
        <v>28</v>
      </c>
      <c r="BX5" s="328"/>
      <c r="BY5" s="330"/>
      <c r="BZ5" s="326" t="s">
        <v>24</v>
      </c>
      <c r="CA5" s="322"/>
      <c r="CB5" s="323"/>
      <c r="CC5" s="321" t="s">
        <v>25</v>
      </c>
      <c r="CD5" s="322"/>
      <c r="CE5" s="323"/>
      <c r="CF5" s="321" t="s">
        <v>42</v>
      </c>
      <c r="CG5" s="323"/>
      <c r="CH5" s="321" t="s">
        <v>5</v>
      </c>
      <c r="CI5" s="322"/>
      <c r="CJ5" s="323"/>
      <c r="CK5" s="321" t="s">
        <v>27</v>
      </c>
      <c r="CL5" s="322"/>
      <c r="CM5" s="323"/>
      <c r="CN5" s="321" t="s">
        <v>28</v>
      </c>
      <c r="CO5" s="322"/>
      <c r="CP5" s="324"/>
      <c r="CQ5" s="325" t="s">
        <v>24</v>
      </c>
      <c r="CR5" s="316"/>
      <c r="CS5" s="317"/>
      <c r="CT5" s="315" t="s">
        <v>25</v>
      </c>
      <c r="CU5" s="316"/>
      <c r="CV5" s="317"/>
      <c r="CW5" s="315" t="s">
        <v>40</v>
      </c>
      <c r="CX5" s="316"/>
      <c r="CY5" s="317"/>
      <c r="CZ5" s="315" t="s">
        <v>5</v>
      </c>
      <c r="DA5" s="316"/>
      <c r="DB5" s="317"/>
      <c r="DC5" s="315" t="s">
        <v>27</v>
      </c>
      <c r="DD5" s="316"/>
      <c r="DE5" s="317"/>
      <c r="DF5" s="318" t="s">
        <v>47</v>
      </c>
      <c r="DG5" s="319"/>
      <c r="DH5" s="320"/>
      <c r="DI5" s="314" t="s">
        <v>24</v>
      </c>
      <c r="DJ5" s="311"/>
      <c r="DK5" s="312"/>
      <c r="DL5" s="310" t="s">
        <v>25</v>
      </c>
      <c r="DM5" s="311"/>
      <c r="DN5" s="312"/>
      <c r="DO5" s="310" t="s">
        <v>42</v>
      </c>
      <c r="DP5" s="312"/>
      <c r="DQ5" s="310" t="s">
        <v>5</v>
      </c>
      <c r="DR5" s="311"/>
      <c r="DS5" s="312"/>
      <c r="DT5" s="310" t="s">
        <v>27</v>
      </c>
      <c r="DU5" s="311"/>
      <c r="DV5" s="312"/>
      <c r="DW5" s="310" t="s">
        <v>28</v>
      </c>
      <c r="DX5" s="311"/>
      <c r="DY5" s="313"/>
    </row>
    <row r="6" spans="1:129" s="3" customFormat="1" ht="12" customHeight="1" thickBot="1">
      <c r="A6"/>
      <c r="B6" s="369"/>
      <c r="C6" s="374"/>
      <c r="D6" s="376"/>
      <c r="E6" s="374"/>
      <c r="F6" s="376"/>
      <c r="G6" s="374"/>
      <c r="H6" s="376"/>
      <c r="I6" s="171" t="s">
        <v>45</v>
      </c>
      <c r="J6" s="172" t="s">
        <v>0</v>
      </c>
      <c r="K6" s="172" t="s">
        <v>45</v>
      </c>
      <c r="L6" s="172" t="s">
        <v>0</v>
      </c>
      <c r="M6" s="172" t="s">
        <v>45</v>
      </c>
      <c r="N6" s="172" t="s">
        <v>0</v>
      </c>
      <c r="O6" s="172" t="s">
        <v>45</v>
      </c>
      <c r="P6" s="170" t="s">
        <v>0</v>
      </c>
      <c r="Q6" s="102" t="s">
        <v>45</v>
      </c>
      <c r="R6" s="66" t="s">
        <v>0</v>
      </c>
      <c r="S6" s="66" t="s">
        <v>23</v>
      </c>
      <c r="T6" s="66" t="s">
        <v>26</v>
      </c>
      <c r="U6" s="66" t="s">
        <v>0</v>
      </c>
      <c r="V6" s="66" t="s">
        <v>45</v>
      </c>
      <c r="W6" s="66" t="s">
        <v>26</v>
      </c>
      <c r="X6" s="66" t="s">
        <v>0</v>
      </c>
      <c r="Y6" s="66" t="s">
        <v>45</v>
      </c>
      <c r="Z6" s="66" t="s">
        <v>26</v>
      </c>
      <c r="AA6" s="66" t="s">
        <v>0</v>
      </c>
      <c r="AB6" s="66" t="s">
        <v>45</v>
      </c>
      <c r="AC6" s="66" t="s">
        <v>26</v>
      </c>
      <c r="AD6" s="66" t="s">
        <v>0</v>
      </c>
      <c r="AE6" s="66" t="s">
        <v>45</v>
      </c>
      <c r="AF6" s="66" t="s">
        <v>26</v>
      </c>
      <c r="AG6" s="66" t="s">
        <v>0</v>
      </c>
      <c r="AH6" s="67" t="s">
        <v>45</v>
      </c>
      <c r="AI6" s="36" t="s">
        <v>45</v>
      </c>
      <c r="AJ6" s="17" t="s">
        <v>0</v>
      </c>
      <c r="AK6" s="17" t="s">
        <v>23</v>
      </c>
      <c r="AL6" s="17" t="s">
        <v>26</v>
      </c>
      <c r="AM6" s="17" t="s">
        <v>0</v>
      </c>
      <c r="AN6" s="17" t="s">
        <v>45</v>
      </c>
      <c r="AO6" s="17" t="s">
        <v>0</v>
      </c>
      <c r="AP6" s="17" t="s">
        <v>45</v>
      </c>
      <c r="AQ6" s="17" t="s">
        <v>26</v>
      </c>
      <c r="AR6" s="17" t="s">
        <v>0</v>
      </c>
      <c r="AS6" s="17" t="s">
        <v>45</v>
      </c>
      <c r="AT6" s="17" t="s">
        <v>26</v>
      </c>
      <c r="AU6" s="17" t="s">
        <v>0</v>
      </c>
      <c r="AV6" s="17" t="s">
        <v>45</v>
      </c>
      <c r="AW6" s="17" t="s">
        <v>26</v>
      </c>
      <c r="AX6" s="17" t="s">
        <v>0</v>
      </c>
      <c r="AY6" s="46" t="s">
        <v>45</v>
      </c>
      <c r="AZ6" s="51" t="s">
        <v>26</v>
      </c>
      <c r="BA6" s="18" t="s">
        <v>0</v>
      </c>
      <c r="BB6" s="18" t="s">
        <v>45</v>
      </c>
      <c r="BC6" s="64" t="s">
        <v>34</v>
      </c>
      <c r="BD6" s="18" t="s">
        <v>26</v>
      </c>
      <c r="BE6" s="18" t="s">
        <v>0</v>
      </c>
      <c r="BF6" s="18" t="s">
        <v>45</v>
      </c>
      <c r="BG6" s="65" t="s">
        <v>34</v>
      </c>
      <c r="BH6" s="112" t="s">
        <v>45</v>
      </c>
      <c r="BI6" s="113" t="s">
        <v>0</v>
      </c>
      <c r="BJ6" s="113" t="s">
        <v>23</v>
      </c>
      <c r="BK6" s="113" t="s">
        <v>26</v>
      </c>
      <c r="BL6" s="113" t="s">
        <v>0</v>
      </c>
      <c r="BM6" s="113" t="s">
        <v>45</v>
      </c>
      <c r="BN6" s="113" t="s">
        <v>26</v>
      </c>
      <c r="BO6" s="113" t="s">
        <v>0</v>
      </c>
      <c r="BP6" s="113" t="s">
        <v>45</v>
      </c>
      <c r="BQ6" s="113" t="s">
        <v>26</v>
      </c>
      <c r="BR6" s="113" t="s">
        <v>0</v>
      </c>
      <c r="BS6" s="113" t="s">
        <v>45</v>
      </c>
      <c r="BT6" s="113" t="s">
        <v>26</v>
      </c>
      <c r="BU6" s="113" t="s">
        <v>0</v>
      </c>
      <c r="BV6" s="113" t="s">
        <v>45</v>
      </c>
      <c r="BW6" s="113" t="s">
        <v>26</v>
      </c>
      <c r="BX6" s="113" t="s">
        <v>0</v>
      </c>
      <c r="BY6" s="114" t="s">
        <v>45</v>
      </c>
      <c r="BZ6" s="135" t="s">
        <v>45</v>
      </c>
      <c r="CA6" s="136" t="s">
        <v>0</v>
      </c>
      <c r="CB6" s="136" t="s">
        <v>23</v>
      </c>
      <c r="CC6" s="136" t="s">
        <v>26</v>
      </c>
      <c r="CD6" s="136" t="s">
        <v>0</v>
      </c>
      <c r="CE6" s="136" t="s">
        <v>45</v>
      </c>
      <c r="CF6" s="136" t="s">
        <v>0</v>
      </c>
      <c r="CG6" s="136" t="s">
        <v>45</v>
      </c>
      <c r="CH6" s="136" t="s">
        <v>26</v>
      </c>
      <c r="CI6" s="136" t="s">
        <v>0</v>
      </c>
      <c r="CJ6" s="136" t="s">
        <v>45</v>
      </c>
      <c r="CK6" s="136" t="s">
        <v>26</v>
      </c>
      <c r="CL6" s="136" t="s">
        <v>0</v>
      </c>
      <c r="CM6" s="136" t="s">
        <v>45</v>
      </c>
      <c r="CN6" s="136" t="s">
        <v>26</v>
      </c>
      <c r="CO6" s="136" t="s">
        <v>0</v>
      </c>
      <c r="CP6" s="137" t="s">
        <v>45</v>
      </c>
      <c r="CQ6" s="181" t="s">
        <v>45</v>
      </c>
      <c r="CR6" s="182" t="s">
        <v>0</v>
      </c>
      <c r="CS6" s="182" t="s">
        <v>23</v>
      </c>
      <c r="CT6" s="182" t="s">
        <v>26</v>
      </c>
      <c r="CU6" s="182" t="s">
        <v>0</v>
      </c>
      <c r="CV6" s="182" t="s">
        <v>45</v>
      </c>
      <c r="CW6" s="182" t="s">
        <v>26</v>
      </c>
      <c r="CX6" s="182" t="s">
        <v>0</v>
      </c>
      <c r="CY6" s="182" t="s">
        <v>45</v>
      </c>
      <c r="CZ6" s="182" t="s">
        <v>26</v>
      </c>
      <c r="DA6" s="182" t="s">
        <v>0</v>
      </c>
      <c r="DB6" s="182" t="s">
        <v>45</v>
      </c>
      <c r="DC6" s="182" t="s">
        <v>26</v>
      </c>
      <c r="DD6" s="182" t="s">
        <v>0</v>
      </c>
      <c r="DE6" s="182" t="s">
        <v>45</v>
      </c>
      <c r="DF6" s="182" t="s">
        <v>26</v>
      </c>
      <c r="DG6" s="182" t="s">
        <v>0</v>
      </c>
      <c r="DH6" s="183" t="s">
        <v>45</v>
      </c>
      <c r="DI6" s="36" t="s">
        <v>45</v>
      </c>
      <c r="DJ6" s="17" t="s">
        <v>0</v>
      </c>
      <c r="DK6" s="17" t="s">
        <v>23</v>
      </c>
      <c r="DL6" s="17" t="s">
        <v>26</v>
      </c>
      <c r="DM6" s="17" t="s">
        <v>0</v>
      </c>
      <c r="DN6" s="17" t="s">
        <v>45</v>
      </c>
      <c r="DO6" s="17" t="s">
        <v>0</v>
      </c>
      <c r="DP6" s="17" t="s">
        <v>45</v>
      </c>
      <c r="DQ6" s="17" t="s">
        <v>26</v>
      </c>
      <c r="DR6" s="17" t="s">
        <v>0</v>
      </c>
      <c r="DS6" s="17" t="s">
        <v>45</v>
      </c>
      <c r="DT6" s="17" t="s">
        <v>26</v>
      </c>
      <c r="DU6" s="17" t="s">
        <v>0</v>
      </c>
      <c r="DV6" s="17" t="s">
        <v>45</v>
      </c>
      <c r="DW6" s="17" t="s">
        <v>26</v>
      </c>
      <c r="DX6" s="17" t="s">
        <v>0</v>
      </c>
      <c r="DY6" s="46" t="s">
        <v>45</v>
      </c>
    </row>
  </sheetData>
  <mergeCells count="60">
    <mergeCell ref="B4:B6"/>
    <mergeCell ref="C4:D4"/>
    <mergeCell ref="E4:F4"/>
    <mergeCell ref="G4:H4"/>
    <mergeCell ref="C5:C6"/>
    <mergeCell ref="D5:D6"/>
    <mergeCell ref="E5:E6"/>
    <mergeCell ref="F5:F6"/>
    <mergeCell ref="G5:G6"/>
    <mergeCell ref="H5:H6"/>
    <mergeCell ref="I4:P4"/>
    <mergeCell ref="Q4:AH4"/>
    <mergeCell ref="AI4:AY4"/>
    <mergeCell ref="AZ4:BG4"/>
    <mergeCell ref="BH4:BY4"/>
    <mergeCell ref="BZ4:CP4"/>
    <mergeCell ref="CQ4:DH4"/>
    <mergeCell ref="DI4:DY4"/>
    <mergeCell ref="I5:J5"/>
    <mergeCell ref="K5:L5"/>
    <mergeCell ref="M5:N5"/>
    <mergeCell ref="O5:P5"/>
    <mergeCell ref="Q5:S5"/>
    <mergeCell ref="T5:V5"/>
    <mergeCell ref="W5:Y5"/>
    <mergeCell ref="Z5:AB5"/>
    <mergeCell ref="AC5:AE5"/>
    <mergeCell ref="AF5:AH5"/>
    <mergeCell ref="AI5:AK5"/>
    <mergeCell ref="AL5:AN5"/>
    <mergeCell ref="AO5:AP5"/>
    <mergeCell ref="AQ5:AS5"/>
    <mergeCell ref="AT5:AV5"/>
    <mergeCell ref="AW5:AY5"/>
    <mergeCell ref="AZ5:BC5"/>
    <mergeCell ref="BD5:BG5"/>
    <mergeCell ref="BH5:BJ5"/>
    <mergeCell ref="BK5:BM5"/>
    <mergeCell ref="BN5:BP5"/>
    <mergeCell ref="BQ5:BS5"/>
    <mergeCell ref="BT5:BV5"/>
    <mergeCell ref="BW5:BY5"/>
    <mergeCell ref="BZ5:CB5"/>
    <mergeCell ref="CC5:CE5"/>
    <mergeCell ref="CF5:CG5"/>
    <mergeCell ref="CH5:CJ5"/>
    <mergeCell ref="CK5:CM5"/>
    <mergeCell ref="CN5:CP5"/>
    <mergeCell ref="CQ5:CS5"/>
    <mergeCell ref="CT5:CV5"/>
    <mergeCell ref="CW5:CY5"/>
    <mergeCell ref="CZ5:DB5"/>
    <mergeCell ref="DC5:DE5"/>
    <mergeCell ref="DF5:DH5"/>
    <mergeCell ref="DT5:DV5"/>
    <mergeCell ref="DW5:DY5"/>
    <mergeCell ref="DI5:DK5"/>
    <mergeCell ref="DL5:DN5"/>
    <mergeCell ref="DO5:DP5"/>
    <mergeCell ref="DQ5:DS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T2321"/>
  <sheetViews>
    <sheetView tabSelected="1" workbookViewId="0" topLeftCell="A1">
      <pane xSplit="7" ySplit="4" topLeftCell="H5" activePane="bottomRight" state="frozen"/>
      <selection pane="topLeft" activeCell="A1" sqref="A1"/>
      <selection pane="topRight" activeCell="I1" sqref="I1"/>
      <selection pane="bottomLeft" activeCell="A4" sqref="A4"/>
      <selection pane="bottomRight" activeCell="F4" sqref="F4"/>
    </sheetView>
  </sheetViews>
  <sheetFormatPr defaultColWidth="9.140625" defaultRowHeight="12.75"/>
  <cols>
    <col min="1" max="1" width="3.00390625" style="1" bestFit="1" customWidth="1"/>
    <col min="2" max="2" width="22.28125" style="1" bestFit="1" customWidth="1"/>
    <col min="3" max="3" width="9.57421875" style="303" customWidth="1"/>
    <col min="4" max="4" width="5.7109375" style="1" customWidth="1"/>
    <col min="5" max="5" width="3.00390625" style="1" customWidth="1"/>
    <col min="6" max="6" width="6.28125" style="1" customWidth="1"/>
    <col min="7" max="7" width="3.00390625" style="1" customWidth="1"/>
    <col min="8" max="8" width="5.00390625" style="1" customWidth="1"/>
    <col min="9" max="9" width="3.00390625" style="1" customWidth="1"/>
    <col min="10" max="10" width="5.00390625" style="1" customWidth="1"/>
    <col min="11" max="11" width="3.00390625" style="1" customWidth="1"/>
    <col min="12" max="12" width="5.00390625" style="1" customWidth="1"/>
    <col min="13" max="13" width="3.00390625" style="1" customWidth="1"/>
    <col min="14" max="14" width="5.00390625" style="1" customWidth="1"/>
    <col min="15" max="15" width="3.00390625" style="1" customWidth="1"/>
    <col min="16" max="16" width="5.00390625" style="1" customWidth="1"/>
    <col min="17" max="17" width="3.00390625" style="1" customWidth="1"/>
    <col min="18" max="18" width="1.8515625" style="1" customWidth="1"/>
    <col min="19" max="19" width="5.00390625" style="1" customWidth="1"/>
    <col min="20" max="20" width="3.00390625" style="1" customWidth="1"/>
    <col min="21" max="21" width="4.00390625" style="1" customWidth="1"/>
    <col min="22" max="22" width="7.00390625" style="1" customWidth="1"/>
    <col min="23" max="23" width="3.00390625" style="1" customWidth="1"/>
    <col min="24" max="24" width="4.00390625" style="1" customWidth="1"/>
    <col min="25" max="25" width="5.00390625" style="1" customWidth="1"/>
    <col min="26" max="26" width="3.00390625" style="1" customWidth="1"/>
    <col min="27" max="27" width="4.00390625" style="1" customWidth="1"/>
    <col min="28" max="28" width="5.00390625" style="1" customWidth="1"/>
    <col min="29" max="29" width="3.00390625" style="1" customWidth="1"/>
    <col min="30" max="30" width="4.00390625" style="1" customWidth="1"/>
    <col min="31" max="31" width="5.00390625" style="1" customWidth="1"/>
    <col min="32" max="32" width="3.7109375" style="1" customWidth="1"/>
    <col min="33" max="33" width="4.00390625" style="1" customWidth="1"/>
    <col min="34" max="34" width="5.00390625" style="16" customWidth="1"/>
    <col min="35" max="35" width="3.00390625" style="16" customWidth="1"/>
    <col min="36" max="36" width="1.8515625" style="16" customWidth="1"/>
    <col min="37" max="37" width="5.00390625" style="16" customWidth="1"/>
    <col min="38" max="38" width="3.00390625" style="16" customWidth="1"/>
    <col min="39" max="39" width="4.00390625" style="16" customWidth="1"/>
    <col min="40" max="40" width="3.00390625" style="16" customWidth="1"/>
    <col min="41" max="41" width="4.00390625" style="16" customWidth="1"/>
    <col min="42" max="42" width="5.00390625" style="16" customWidth="1"/>
    <col min="43" max="43" width="3.00390625" style="16" customWidth="1"/>
    <col min="44" max="44" width="4.00390625" style="16" customWidth="1"/>
    <col min="45" max="45" width="5.00390625" style="16" customWidth="1"/>
    <col min="46" max="46" width="3.00390625" style="16" customWidth="1"/>
    <col min="47" max="47" width="4.00390625" style="16" customWidth="1"/>
    <col min="48" max="48" width="5.00390625" style="16" customWidth="1"/>
    <col min="49" max="49" width="3.00390625" style="16" customWidth="1"/>
    <col min="50" max="50" width="4.00390625" style="16" customWidth="1"/>
    <col min="51" max="51" width="6.00390625" style="16" customWidth="1"/>
    <col min="52" max="52" width="3.00390625" style="16" customWidth="1"/>
    <col min="53" max="53" width="4.00390625" style="16" customWidth="1"/>
    <col min="54" max="54" width="5.00390625" style="16" customWidth="1"/>
    <col min="55" max="55" width="7.00390625" style="16" customWidth="1"/>
    <col min="56" max="56" width="3.00390625" style="16" customWidth="1"/>
    <col min="57" max="57" width="4.00390625" style="16" customWidth="1"/>
    <col min="58" max="58" width="5.00390625" style="16" customWidth="1"/>
    <col min="59" max="59" width="5.00390625" style="115" customWidth="1"/>
    <col min="60" max="60" width="3.140625" style="115" customWidth="1"/>
    <col min="61" max="61" width="2.00390625" style="115" customWidth="1"/>
    <col min="62" max="62" width="5.00390625" style="115" customWidth="1"/>
    <col min="63" max="63" width="2.8515625" style="115" customWidth="1"/>
    <col min="64" max="64" width="4.00390625" style="115" customWidth="1"/>
    <col min="65" max="65" width="4.140625" style="115" customWidth="1"/>
    <col min="66" max="66" width="2.8515625" style="115" customWidth="1"/>
    <col min="67" max="67" width="4.00390625" style="115" customWidth="1"/>
    <col min="68" max="68" width="5.00390625" style="115" customWidth="1"/>
    <col min="69" max="69" width="2.7109375" style="115" customWidth="1"/>
    <col min="70" max="70" width="4.00390625" style="115" customWidth="1"/>
    <col min="71" max="71" width="5.00390625" style="115" customWidth="1"/>
    <col min="72" max="72" width="2.7109375" style="115" customWidth="1"/>
    <col min="73" max="73" width="4.00390625" style="115" customWidth="1"/>
    <col min="74" max="74" width="5.00390625" style="115" customWidth="1"/>
    <col min="75" max="75" width="2.8515625" style="115" customWidth="1"/>
    <col min="76" max="76" width="4.00390625" style="115" customWidth="1"/>
    <col min="77" max="77" width="5.00390625" style="115" customWidth="1"/>
    <col min="78" max="78" width="3.140625" style="115" customWidth="1"/>
    <col min="79" max="79" width="2.00390625" style="115" customWidth="1"/>
    <col min="80" max="80" width="5.00390625" style="115" customWidth="1"/>
    <col min="81" max="81" width="3.00390625" style="115" customWidth="1"/>
    <col min="82" max="82" width="4.00390625" style="115" customWidth="1"/>
    <col min="83" max="83" width="3.140625" style="115" customWidth="1"/>
    <col min="84" max="84" width="4.00390625" style="115" customWidth="1"/>
    <col min="85" max="85" width="5.00390625" style="115" customWidth="1"/>
    <col min="86" max="86" width="2.7109375" style="115" customWidth="1"/>
    <col min="87" max="87" width="4.00390625" style="115" customWidth="1"/>
    <col min="88" max="88" width="5.00390625" style="115" customWidth="1"/>
    <col min="89" max="89" width="3.00390625" style="115" customWidth="1"/>
    <col min="90" max="90" width="4.00390625" style="115" customWidth="1"/>
    <col min="91" max="91" width="5.00390625" style="115" customWidth="1"/>
    <col min="92" max="92" width="2.7109375" style="115" customWidth="1"/>
    <col min="93" max="93" width="4.00390625" style="115" customWidth="1"/>
    <col min="94" max="94" width="5.00390625" style="204" customWidth="1"/>
    <col min="95" max="95" width="3.00390625" style="204" bestFit="1" customWidth="1"/>
    <col min="96" max="96" width="1.8515625" style="204" bestFit="1" customWidth="1"/>
    <col min="97" max="97" width="5.00390625" style="204" bestFit="1" customWidth="1"/>
    <col min="98" max="98" width="3.00390625" style="204" bestFit="1" customWidth="1"/>
    <col min="99" max="99" width="4.00390625" style="204" bestFit="1" customWidth="1"/>
    <col min="100" max="100" width="7.00390625" style="204" bestFit="1" customWidth="1"/>
    <col min="101" max="101" width="3.00390625" style="204" bestFit="1" customWidth="1"/>
    <col min="102" max="102" width="4.00390625" style="204" bestFit="1" customWidth="1"/>
    <col min="103" max="103" width="5.00390625" style="204" bestFit="1" customWidth="1"/>
    <col min="104" max="104" width="3.00390625" style="204" bestFit="1" customWidth="1"/>
    <col min="105" max="105" width="4.00390625" style="204" bestFit="1" customWidth="1"/>
    <col min="106" max="106" width="5.00390625" style="204" bestFit="1" customWidth="1"/>
    <col min="107" max="107" width="3.00390625" style="204" bestFit="1" customWidth="1"/>
    <col min="108" max="108" width="4.00390625" style="204" bestFit="1" customWidth="1"/>
    <col min="109" max="109" width="5.00390625" style="204" bestFit="1" customWidth="1"/>
    <col min="110" max="110" width="3.00390625" style="204" bestFit="1" customWidth="1"/>
    <col min="111" max="111" width="3.7109375" style="204" customWidth="1"/>
    <col min="112" max="112" width="5.00390625" style="16" bestFit="1" customWidth="1"/>
    <col min="113" max="113" width="3.00390625" style="16" bestFit="1" customWidth="1"/>
    <col min="114" max="114" width="1.8515625" style="16" bestFit="1" customWidth="1"/>
    <col min="115" max="115" width="5.00390625" style="16" bestFit="1" customWidth="1"/>
    <col min="116" max="116" width="2.7109375" style="16" customWidth="1"/>
    <col min="117" max="117" width="4.00390625" style="16" bestFit="1" customWidth="1"/>
    <col min="118" max="118" width="4.57421875" style="16" customWidth="1"/>
    <col min="119" max="119" width="2.7109375" style="16" customWidth="1"/>
    <col min="120" max="120" width="4.140625" style="16" customWidth="1"/>
    <col min="121" max="121" width="5.00390625" style="16" bestFit="1" customWidth="1"/>
    <col min="122" max="122" width="2.7109375" style="16" customWidth="1"/>
    <col min="123" max="123" width="4.00390625" style="16" bestFit="1" customWidth="1"/>
    <col min="124" max="124" width="5.00390625" style="16" bestFit="1" customWidth="1"/>
    <col min="125" max="125" width="2.8515625" style="16" customWidth="1"/>
    <col min="126" max="126" width="4.00390625" style="16" bestFit="1" customWidth="1"/>
    <col min="127" max="127" width="5.00390625" style="16" bestFit="1" customWidth="1"/>
    <col min="128" max="128" width="2.8515625" style="16" customWidth="1"/>
    <col min="129" max="129" width="4.00390625" style="16" bestFit="1" customWidth="1"/>
    <col min="130" max="130" width="5.00390625" style="218" bestFit="1" customWidth="1"/>
    <col min="131" max="131" width="3.00390625" style="218" bestFit="1" customWidth="1"/>
    <col min="132" max="132" width="1.8515625" style="218" bestFit="1" customWidth="1"/>
    <col min="133" max="133" width="4.00390625" style="218" customWidth="1"/>
    <col min="134" max="134" width="3.28125" style="218" customWidth="1"/>
    <col min="135" max="135" width="4.7109375" style="218" customWidth="1"/>
    <col min="136" max="136" width="4.421875" style="218" customWidth="1"/>
    <col min="137" max="137" width="3.57421875" style="218" customWidth="1"/>
    <col min="138" max="138" width="4.8515625" style="218" customWidth="1"/>
    <col min="139" max="139" width="4.28125" style="218" customWidth="1"/>
    <col min="140" max="140" width="3.28125" style="218" customWidth="1"/>
    <col min="141" max="141" width="4.7109375" style="218" customWidth="1"/>
    <col min="142" max="142" width="4.57421875" style="218" customWidth="1"/>
    <col min="143" max="143" width="3.140625" style="218" customWidth="1"/>
    <col min="144" max="144" width="5.00390625" style="218" bestFit="1" customWidth="1"/>
    <col min="145" max="145" width="4.28125" style="218" customWidth="1"/>
    <col min="146" max="146" width="3.140625" style="218" customWidth="1"/>
    <col min="147" max="147" width="4.8515625" style="218" customWidth="1"/>
    <col min="148" max="148" width="4.140625" style="218" customWidth="1"/>
    <col min="149" max="149" width="3.28125" style="218" customWidth="1"/>
    <col min="150" max="150" width="4.8515625" style="1" customWidth="1"/>
    <col min="151" max="16384" width="9.140625" style="1" customWidth="1"/>
  </cols>
  <sheetData>
    <row r="1" spans="1:150" s="2" customFormat="1" ht="19.5" customHeight="1" thickTop="1">
      <c r="A1" s="367" t="s">
        <v>0</v>
      </c>
      <c r="B1" s="358" t="s">
        <v>90</v>
      </c>
      <c r="C1" s="370"/>
      <c r="D1" s="371">
        <v>2006</v>
      </c>
      <c r="E1" s="372"/>
      <c r="F1" s="371">
        <v>2007</v>
      </c>
      <c r="G1" s="372"/>
      <c r="H1" s="358" t="s">
        <v>29</v>
      </c>
      <c r="I1" s="359"/>
      <c r="J1" s="359"/>
      <c r="K1" s="359"/>
      <c r="L1" s="359"/>
      <c r="M1" s="359"/>
      <c r="N1" s="359"/>
      <c r="O1" s="360"/>
      <c r="P1" s="361" t="s">
        <v>32</v>
      </c>
      <c r="Q1" s="362"/>
      <c r="R1" s="362"/>
      <c r="S1" s="362"/>
      <c r="T1" s="362"/>
      <c r="U1" s="362"/>
      <c r="V1" s="362"/>
      <c r="W1" s="362"/>
      <c r="X1" s="362"/>
      <c r="Y1" s="362"/>
      <c r="Z1" s="362"/>
      <c r="AA1" s="362"/>
      <c r="AB1" s="362"/>
      <c r="AC1" s="362"/>
      <c r="AD1" s="362"/>
      <c r="AE1" s="362"/>
      <c r="AF1" s="362"/>
      <c r="AG1" s="363"/>
      <c r="AH1" s="355" t="s">
        <v>33</v>
      </c>
      <c r="AI1" s="356"/>
      <c r="AJ1" s="356"/>
      <c r="AK1" s="356"/>
      <c r="AL1" s="356"/>
      <c r="AM1" s="356"/>
      <c r="AN1" s="356"/>
      <c r="AO1" s="356"/>
      <c r="AP1" s="356"/>
      <c r="AQ1" s="356"/>
      <c r="AR1" s="356"/>
      <c r="AS1" s="356"/>
      <c r="AT1" s="356"/>
      <c r="AU1" s="356"/>
      <c r="AV1" s="356"/>
      <c r="AW1" s="356"/>
      <c r="AX1" s="357"/>
      <c r="AY1" s="364" t="s">
        <v>51</v>
      </c>
      <c r="AZ1" s="365"/>
      <c r="BA1" s="365"/>
      <c r="BB1" s="365"/>
      <c r="BC1" s="365"/>
      <c r="BD1" s="365"/>
      <c r="BE1" s="365"/>
      <c r="BF1" s="366"/>
      <c r="BG1" s="346" t="s">
        <v>39</v>
      </c>
      <c r="BH1" s="347"/>
      <c r="BI1" s="347"/>
      <c r="BJ1" s="347"/>
      <c r="BK1" s="347"/>
      <c r="BL1" s="347"/>
      <c r="BM1" s="347"/>
      <c r="BN1" s="347"/>
      <c r="BO1" s="347"/>
      <c r="BP1" s="347"/>
      <c r="BQ1" s="347"/>
      <c r="BR1" s="347"/>
      <c r="BS1" s="347"/>
      <c r="BT1" s="347"/>
      <c r="BU1" s="347"/>
      <c r="BV1" s="347"/>
      <c r="BW1" s="347"/>
      <c r="BX1" s="348"/>
      <c r="BY1" s="349" t="s">
        <v>41</v>
      </c>
      <c r="BZ1" s="350"/>
      <c r="CA1" s="350"/>
      <c r="CB1" s="350"/>
      <c r="CC1" s="350"/>
      <c r="CD1" s="350"/>
      <c r="CE1" s="350"/>
      <c r="CF1" s="350"/>
      <c r="CG1" s="350"/>
      <c r="CH1" s="350"/>
      <c r="CI1" s="350"/>
      <c r="CJ1" s="350"/>
      <c r="CK1" s="350"/>
      <c r="CL1" s="350"/>
      <c r="CM1" s="350"/>
      <c r="CN1" s="350"/>
      <c r="CO1" s="351"/>
      <c r="CP1" s="352" t="s">
        <v>48</v>
      </c>
      <c r="CQ1" s="353"/>
      <c r="CR1" s="353"/>
      <c r="CS1" s="353"/>
      <c r="CT1" s="353"/>
      <c r="CU1" s="353"/>
      <c r="CV1" s="353"/>
      <c r="CW1" s="353"/>
      <c r="CX1" s="353"/>
      <c r="CY1" s="353"/>
      <c r="CZ1" s="353"/>
      <c r="DA1" s="353"/>
      <c r="DB1" s="353"/>
      <c r="DC1" s="353"/>
      <c r="DD1" s="353"/>
      <c r="DE1" s="353"/>
      <c r="DF1" s="353"/>
      <c r="DG1" s="354"/>
      <c r="DH1" s="379" t="s">
        <v>49</v>
      </c>
      <c r="DI1" s="380"/>
      <c r="DJ1" s="380"/>
      <c r="DK1" s="380"/>
      <c r="DL1" s="380"/>
      <c r="DM1" s="380"/>
      <c r="DN1" s="380"/>
      <c r="DO1" s="380"/>
      <c r="DP1" s="380"/>
      <c r="DQ1" s="380"/>
      <c r="DR1" s="380"/>
      <c r="DS1" s="380"/>
      <c r="DT1" s="380"/>
      <c r="DU1" s="380"/>
      <c r="DV1" s="380"/>
      <c r="DW1" s="380"/>
      <c r="DX1" s="380"/>
      <c r="DY1" s="381"/>
      <c r="DZ1" s="383" t="s">
        <v>52</v>
      </c>
      <c r="EA1" s="384"/>
      <c r="EB1" s="384"/>
      <c r="EC1" s="384"/>
      <c r="ED1" s="384"/>
      <c r="EE1" s="384"/>
      <c r="EF1" s="384"/>
      <c r="EG1" s="384"/>
      <c r="EH1" s="384"/>
      <c r="EI1" s="384"/>
      <c r="EJ1" s="384"/>
      <c r="EK1" s="384"/>
      <c r="EL1" s="384"/>
      <c r="EM1" s="384"/>
      <c r="EN1" s="384"/>
      <c r="EO1" s="384"/>
      <c r="EP1" s="384"/>
      <c r="EQ1" s="384"/>
      <c r="ER1" s="384"/>
      <c r="ES1" s="384"/>
      <c r="ET1" s="385"/>
    </row>
    <row r="2" spans="1:150" s="3" customFormat="1" ht="20.25" customHeight="1">
      <c r="A2" s="368"/>
      <c r="B2" s="373" t="s">
        <v>30</v>
      </c>
      <c r="C2" s="389" t="s">
        <v>89</v>
      </c>
      <c r="D2" s="373" t="s">
        <v>43</v>
      </c>
      <c r="E2" s="375" t="s">
        <v>0</v>
      </c>
      <c r="F2" s="373" t="s">
        <v>44</v>
      </c>
      <c r="G2" s="375" t="s">
        <v>0</v>
      </c>
      <c r="H2" s="342" t="s">
        <v>3</v>
      </c>
      <c r="I2" s="343"/>
      <c r="J2" s="344" t="s">
        <v>4</v>
      </c>
      <c r="K2" s="343"/>
      <c r="L2" s="344" t="s">
        <v>5</v>
      </c>
      <c r="M2" s="343"/>
      <c r="N2" s="344" t="s">
        <v>6</v>
      </c>
      <c r="O2" s="345"/>
      <c r="P2" s="341" t="s">
        <v>24</v>
      </c>
      <c r="Q2" s="338"/>
      <c r="R2" s="339"/>
      <c r="S2" s="337" t="s">
        <v>25</v>
      </c>
      <c r="T2" s="338"/>
      <c r="U2" s="339"/>
      <c r="V2" s="337" t="s">
        <v>40</v>
      </c>
      <c r="W2" s="338"/>
      <c r="X2" s="339"/>
      <c r="Y2" s="337" t="s">
        <v>5</v>
      </c>
      <c r="Z2" s="338"/>
      <c r="AA2" s="339"/>
      <c r="AB2" s="337" t="s">
        <v>27</v>
      </c>
      <c r="AC2" s="338"/>
      <c r="AD2" s="339"/>
      <c r="AE2" s="337" t="s">
        <v>28</v>
      </c>
      <c r="AF2" s="338"/>
      <c r="AG2" s="340"/>
      <c r="AH2" s="314" t="s">
        <v>24</v>
      </c>
      <c r="AI2" s="311"/>
      <c r="AJ2" s="312"/>
      <c r="AK2" s="310" t="s">
        <v>25</v>
      </c>
      <c r="AL2" s="311"/>
      <c r="AM2" s="312"/>
      <c r="AN2" s="310" t="s">
        <v>42</v>
      </c>
      <c r="AO2" s="312"/>
      <c r="AP2" s="310" t="s">
        <v>5</v>
      </c>
      <c r="AQ2" s="311"/>
      <c r="AR2" s="312"/>
      <c r="AS2" s="310" t="s">
        <v>27</v>
      </c>
      <c r="AT2" s="311"/>
      <c r="AU2" s="312"/>
      <c r="AV2" s="310" t="s">
        <v>28</v>
      </c>
      <c r="AW2" s="311"/>
      <c r="AX2" s="313"/>
      <c r="AY2" s="331" t="s">
        <v>22</v>
      </c>
      <c r="AZ2" s="332"/>
      <c r="BA2" s="332"/>
      <c r="BB2" s="333"/>
      <c r="BC2" s="334" t="s">
        <v>35</v>
      </c>
      <c r="BD2" s="332"/>
      <c r="BE2" s="332"/>
      <c r="BF2" s="335"/>
      <c r="BG2" s="336" t="s">
        <v>24</v>
      </c>
      <c r="BH2" s="328"/>
      <c r="BI2" s="329"/>
      <c r="BJ2" s="327" t="s">
        <v>25</v>
      </c>
      <c r="BK2" s="328"/>
      <c r="BL2" s="329"/>
      <c r="BM2" s="327" t="s">
        <v>46</v>
      </c>
      <c r="BN2" s="328"/>
      <c r="BO2" s="329"/>
      <c r="BP2" s="327" t="s">
        <v>5</v>
      </c>
      <c r="BQ2" s="328"/>
      <c r="BR2" s="329"/>
      <c r="BS2" s="327" t="s">
        <v>27</v>
      </c>
      <c r="BT2" s="328"/>
      <c r="BU2" s="329"/>
      <c r="BV2" s="327" t="s">
        <v>28</v>
      </c>
      <c r="BW2" s="328"/>
      <c r="BX2" s="330"/>
      <c r="BY2" s="326" t="s">
        <v>24</v>
      </c>
      <c r="BZ2" s="322"/>
      <c r="CA2" s="323"/>
      <c r="CB2" s="321" t="s">
        <v>25</v>
      </c>
      <c r="CC2" s="322"/>
      <c r="CD2" s="323"/>
      <c r="CE2" s="321" t="s">
        <v>42</v>
      </c>
      <c r="CF2" s="323"/>
      <c r="CG2" s="321" t="s">
        <v>5</v>
      </c>
      <c r="CH2" s="322"/>
      <c r="CI2" s="323"/>
      <c r="CJ2" s="321" t="s">
        <v>27</v>
      </c>
      <c r="CK2" s="322"/>
      <c r="CL2" s="323"/>
      <c r="CM2" s="321" t="s">
        <v>28</v>
      </c>
      <c r="CN2" s="322"/>
      <c r="CO2" s="324"/>
      <c r="CP2" s="325" t="s">
        <v>24</v>
      </c>
      <c r="CQ2" s="316"/>
      <c r="CR2" s="317"/>
      <c r="CS2" s="315" t="s">
        <v>25</v>
      </c>
      <c r="CT2" s="316"/>
      <c r="CU2" s="317"/>
      <c r="CV2" s="315" t="s">
        <v>40</v>
      </c>
      <c r="CW2" s="316"/>
      <c r="CX2" s="317"/>
      <c r="CY2" s="315" t="s">
        <v>5</v>
      </c>
      <c r="CZ2" s="316"/>
      <c r="DA2" s="317"/>
      <c r="DB2" s="315" t="s">
        <v>27</v>
      </c>
      <c r="DC2" s="316"/>
      <c r="DD2" s="317"/>
      <c r="DE2" s="318" t="s">
        <v>47</v>
      </c>
      <c r="DF2" s="319"/>
      <c r="DG2" s="320"/>
      <c r="DH2" s="314" t="s">
        <v>24</v>
      </c>
      <c r="DI2" s="311"/>
      <c r="DJ2" s="312"/>
      <c r="DK2" s="310" t="s">
        <v>25</v>
      </c>
      <c r="DL2" s="311"/>
      <c r="DM2" s="312"/>
      <c r="DN2" s="310" t="s">
        <v>50</v>
      </c>
      <c r="DO2" s="377"/>
      <c r="DP2" s="378"/>
      <c r="DQ2" s="310" t="s">
        <v>5</v>
      </c>
      <c r="DR2" s="377"/>
      <c r="DS2" s="378"/>
      <c r="DT2" s="310" t="s">
        <v>27</v>
      </c>
      <c r="DU2" s="377"/>
      <c r="DV2" s="378"/>
      <c r="DW2" s="310" t="s">
        <v>28</v>
      </c>
      <c r="DX2" s="377"/>
      <c r="DY2" s="382"/>
      <c r="DZ2" s="341" t="s">
        <v>24</v>
      </c>
      <c r="EA2" s="338"/>
      <c r="EB2" s="339"/>
      <c r="EC2" s="337" t="s">
        <v>6</v>
      </c>
      <c r="ED2" s="338"/>
      <c r="EE2" s="339"/>
      <c r="EF2" s="337" t="s">
        <v>25</v>
      </c>
      <c r="EG2" s="338"/>
      <c r="EH2" s="339"/>
      <c r="EI2" s="337" t="s">
        <v>53</v>
      </c>
      <c r="EJ2" s="386"/>
      <c r="EK2" s="387"/>
      <c r="EL2" s="337" t="s">
        <v>5</v>
      </c>
      <c r="EM2" s="386"/>
      <c r="EN2" s="387"/>
      <c r="EO2" s="337" t="s">
        <v>27</v>
      </c>
      <c r="EP2" s="386"/>
      <c r="EQ2" s="387"/>
      <c r="ER2" s="337" t="s">
        <v>54</v>
      </c>
      <c r="ES2" s="386"/>
      <c r="ET2" s="388"/>
    </row>
    <row r="3" spans="1:150" s="3" customFormat="1" ht="12.75" customHeight="1" thickBot="1">
      <c r="A3" s="369"/>
      <c r="B3" s="374"/>
      <c r="C3" s="390"/>
      <c r="D3" s="374"/>
      <c r="E3" s="376"/>
      <c r="F3" s="374"/>
      <c r="G3" s="376"/>
      <c r="H3" s="171" t="s">
        <v>45</v>
      </c>
      <c r="I3" s="172" t="s">
        <v>0</v>
      </c>
      <c r="J3" s="172" t="s">
        <v>45</v>
      </c>
      <c r="K3" s="172" t="s">
        <v>0</v>
      </c>
      <c r="L3" s="172" t="s">
        <v>45</v>
      </c>
      <c r="M3" s="172" t="s">
        <v>0</v>
      </c>
      <c r="N3" s="172" t="s">
        <v>45</v>
      </c>
      <c r="O3" s="170" t="s">
        <v>0</v>
      </c>
      <c r="P3" s="102" t="s">
        <v>45</v>
      </c>
      <c r="Q3" s="66" t="s">
        <v>0</v>
      </c>
      <c r="R3" s="66" t="s">
        <v>23</v>
      </c>
      <c r="S3" s="66" t="s">
        <v>26</v>
      </c>
      <c r="T3" s="66" t="s">
        <v>0</v>
      </c>
      <c r="U3" s="66" t="s">
        <v>45</v>
      </c>
      <c r="V3" s="66" t="s">
        <v>26</v>
      </c>
      <c r="W3" s="66" t="s">
        <v>0</v>
      </c>
      <c r="X3" s="66" t="s">
        <v>45</v>
      </c>
      <c r="Y3" s="66" t="s">
        <v>26</v>
      </c>
      <c r="Z3" s="66" t="s">
        <v>0</v>
      </c>
      <c r="AA3" s="66" t="s">
        <v>45</v>
      </c>
      <c r="AB3" s="66" t="s">
        <v>26</v>
      </c>
      <c r="AC3" s="66" t="s">
        <v>0</v>
      </c>
      <c r="AD3" s="66" t="s">
        <v>45</v>
      </c>
      <c r="AE3" s="66" t="s">
        <v>26</v>
      </c>
      <c r="AF3" s="66" t="s">
        <v>0</v>
      </c>
      <c r="AG3" s="67" t="s">
        <v>45</v>
      </c>
      <c r="AH3" s="36" t="s">
        <v>45</v>
      </c>
      <c r="AI3" s="17" t="s">
        <v>0</v>
      </c>
      <c r="AJ3" s="17" t="s">
        <v>23</v>
      </c>
      <c r="AK3" s="17" t="s">
        <v>26</v>
      </c>
      <c r="AL3" s="17" t="s">
        <v>0</v>
      </c>
      <c r="AM3" s="17" t="s">
        <v>45</v>
      </c>
      <c r="AN3" s="17" t="s">
        <v>0</v>
      </c>
      <c r="AO3" s="17" t="s">
        <v>45</v>
      </c>
      <c r="AP3" s="17" t="s">
        <v>26</v>
      </c>
      <c r="AQ3" s="17" t="s">
        <v>0</v>
      </c>
      <c r="AR3" s="17" t="s">
        <v>45</v>
      </c>
      <c r="AS3" s="17" t="s">
        <v>26</v>
      </c>
      <c r="AT3" s="17" t="s">
        <v>0</v>
      </c>
      <c r="AU3" s="17" t="s">
        <v>45</v>
      </c>
      <c r="AV3" s="17" t="s">
        <v>26</v>
      </c>
      <c r="AW3" s="17" t="s">
        <v>0</v>
      </c>
      <c r="AX3" s="46" t="s">
        <v>45</v>
      </c>
      <c r="AY3" s="51" t="s">
        <v>26</v>
      </c>
      <c r="AZ3" s="18" t="s">
        <v>0</v>
      </c>
      <c r="BA3" s="18" t="s">
        <v>45</v>
      </c>
      <c r="BB3" s="64" t="s">
        <v>34</v>
      </c>
      <c r="BC3" s="18" t="s">
        <v>26</v>
      </c>
      <c r="BD3" s="18" t="s">
        <v>0</v>
      </c>
      <c r="BE3" s="18" t="s">
        <v>45</v>
      </c>
      <c r="BF3" s="65" t="s">
        <v>34</v>
      </c>
      <c r="BG3" s="112" t="s">
        <v>45</v>
      </c>
      <c r="BH3" s="113" t="s">
        <v>0</v>
      </c>
      <c r="BI3" s="113" t="s">
        <v>23</v>
      </c>
      <c r="BJ3" s="113" t="s">
        <v>26</v>
      </c>
      <c r="BK3" s="113" t="s">
        <v>0</v>
      </c>
      <c r="BL3" s="113" t="s">
        <v>45</v>
      </c>
      <c r="BM3" s="113" t="s">
        <v>26</v>
      </c>
      <c r="BN3" s="113" t="s">
        <v>0</v>
      </c>
      <c r="BO3" s="113" t="s">
        <v>45</v>
      </c>
      <c r="BP3" s="113" t="s">
        <v>26</v>
      </c>
      <c r="BQ3" s="113" t="s">
        <v>0</v>
      </c>
      <c r="BR3" s="113" t="s">
        <v>45</v>
      </c>
      <c r="BS3" s="113" t="s">
        <v>26</v>
      </c>
      <c r="BT3" s="113" t="s">
        <v>0</v>
      </c>
      <c r="BU3" s="113" t="s">
        <v>45</v>
      </c>
      <c r="BV3" s="113" t="s">
        <v>26</v>
      </c>
      <c r="BW3" s="113" t="s">
        <v>0</v>
      </c>
      <c r="BX3" s="114" t="s">
        <v>45</v>
      </c>
      <c r="BY3" s="135" t="s">
        <v>45</v>
      </c>
      <c r="BZ3" s="136" t="s">
        <v>0</v>
      </c>
      <c r="CA3" s="136" t="s">
        <v>23</v>
      </c>
      <c r="CB3" s="136" t="s">
        <v>26</v>
      </c>
      <c r="CC3" s="136" t="s">
        <v>0</v>
      </c>
      <c r="CD3" s="136" t="s">
        <v>45</v>
      </c>
      <c r="CE3" s="136" t="s">
        <v>0</v>
      </c>
      <c r="CF3" s="136" t="s">
        <v>45</v>
      </c>
      <c r="CG3" s="136" t="s">
        <v>26</v>
      </c>
      <c r="CH3" s="136" t="s">
        <v>0</v>
      </c>
      <c r="CI3" s="136" t="s">
        <v>45</v>
      </c>
      <c r="CJ3" s="136" t="s">
        <v>26</v>
      </c>
      <c r="CK3" s="136" t="s">
        <v>0</v>
      </c>
      <c r="CL3" s="136" t="s">
        <v>45</v>
      </c>
      <c r="CM3" s="136" t="s">
        <v>26</v>
      </c>
      <c r="CN3" s="136" t="s">
        <v>0</v>
      </c>
      <c r="CO3" s="137" t="s">
        <v>45</v>
      </c>
      <c r="CP3" s="181" t="s">
        <v>45</v>
      </c>
      <c r="CQ3" s="182" t="s">
        <v>0</v>
      </c>
      <c r="CR3" s="182" t="s">
        <v>23</v>
      </c>
      <c r="CS3" s="182" t="s">
        <v>26</v>
      </c>
      <c r="CT3" s="182" t="s">
        <v>0</v>
      </c>
      <c r="CU3" s="182" t="s">
        <v>45</v>
      </c>
      <c r="CV3" s="182" t="s">
        <v>26</v>
      </c>
      <c r="CW3" s="182" t="s">
        <v>0</v>
      </c>
      <c r="CX3" s="182" t="s">
        <v>45</v>
      </c>
      <c r="CY3" s="182" t="s">
        <v>26</v>
      </c>
      <c r="CZ3" s="182" t="s">
        <v>0</v>
      </c>
      <c r="DA3" s="182" t="s">
        <v>45</v>
      </c>
      <c r="DB3" s="182" t="s">
        <v>26</v>
      </c>
      <c r="DC3" s="182" t="s">
        <v>0</v>
      </c>
      <c r="DD3" s="182" t="s">
        <v>45</v>
      </c>
      <c r="DE3" s="182" t="s">
        <v>26</v>
      </c>
      <c r="DF3" s="182" t="s">
        <v>0</v>
      </c>
      <c r="DG3" s="183" t="s">
        <v>45</v>
      </c>
      <c r="DH3" s="261" t="s">
        <v>45</v>
      </c>
      <c r="DI3" s="17" t="s">
        <v>0</v>
      </c>
      <c r="DJ3" s="17" t="s">
        <v>23</v>
      </c>
      <c r="DK3" s="17" t="s">
        <v>26</v>
      </c>
      <c r="DL3" s="17" t="s">
        <v>0</v>
      </c>
      <c r="DM3" s="17" t="s">
        <v>45</v>
      </c>
      <c r="DN3" s="17" t="s">
        <v>26</v>
      </c>
      <c r="DO3" s="17" t="s">
        <v>0</v>
      </c>
      <c r="DP3" s="17" t="s">
        <v>45</v>
      </c>
      <c r="DQ3" s="17" t="s">
        <v>26</v>
      </c>
      <c r="DR3" s="17" t="s">
        <v>0</v>
      </c>
      <c r="DS3" s="17" t="s">
        <v>45</v>
      </c>
      <c r="DT3" s="17" t="s">
        <v>26</v>
      </c>
      <c r="DU3" s="17" t="s">
        <v>0</v>
      </c>
      <c r="DV3" s="17" t="s">
        <v>45</v>
      </c>
      <c r="DW3" s="17" t="s">
        <v>26</v>
      </c>
      <c r="DX3" s="229" t="s">
        <v>0</v>
      </c>
      <c r="DY3" s="46" t="s">
        <v>45</v>
      </c>
      <c r="DZ3" s="102" t="s">
        <v>45</v>
      </c>
      <c r="EA3" s="66" t="s">
        <v>0</v>
      </c>
      <c r="EB3" s="66" t="s">
        <v>23</v>
      </c>
      <c r="EC3" s="272" t="s">
        <v>26</v>
      </c>
      <c r="ED3" s="272" t="s">
        <v>0</v>
      </c>
      <c r="EE3" s="66" t="s">
        <v>45</v>
      </c>
      <c r="EF3" s="66" t="s">
        <v>26</v>
      </c>
      <c r="EG3" s="66" t="s">
        <v>0</v>
      </c>
      <c r="EH3" s="66" t="s">
        <v>45</v>
      </c>
      <c r="EI3" s="66" t="s">
        <v>26</v>
      </c>
      <c r="EJ3" s="66" t="s">
        <v>0</v>
      </c>
      <c r="EK3" s="66" t="s">
        <v>45</v>
      </c>
      <c r="EL3" s="66" t="s">
        <v>26</v>
      </c>
      <c r="EM3" s="66" t="s">
        <v>0</v>
      </c>
      <c r="EN3" s="66" t="s">
        <v>45</v>
      </c>
      <c r="EO3" s="66" t="s">
        <v>26</v>
      </c>
      <c r="EP3" s="66" t="s">
        <v>0</v>
      </c>
      <c r="EQ3" s="66" t="s">
        <v>45</v>
      </c>
      <c r="ER3" s="66" t="s">
        <v>26</v>
      </c>
      <c r="ES3" s="264" t="s">
        <v>0</v>
      </c>
      <c r="ET3" s="67" t="s">
        <v>45</v>
      </c>
    </row>
    <row r="4" spans="1:150" s="8" customFormat="1" ht="15" thickBot="1">
      <c r="A4" s="5">
        <f aca="true" t="shared" si="0" ref="A4:A44">RANK($F4,$F$4:$F$44)</f>
        <v>1</v>
      </c>
      <c r="B4" s="304" t="s">
        <v>55</v>
      </c>
      <c r="C4" s="296" t="s">
        <v>8</v>
      </c>
      <c r="D4" s="6">
        <v>15783</v>
      </c>
      <c r="E4" s="7">
        <v>2</v>
      </c>
      <c r="F4" s="287">
        <v>16055</v>
      </c>
      <c r="G4" s="35">
        <f aca="true" t="shared" si="1" ref="G4:G44">RANK($F4,$F$4:$F$44)</f>
        <v>1</v>
      </c>
      <c r="H4" s="391">
        <f>U4+AD4+AG4+AM4+AU4+AX4+BL4+BU4+BX4+CD4+CL4+CO4+EH4+EQ4+ET4</f>
        <v>8398</v>
      </c>
      <c r="I4" s="392">
        <f aca="true" t="shared" si="2" ref="I4:I44">RANK(H4,$H$4:$H$44)</f>
        <v>1</v>
      </c>
      <c r="J4" s="291">
        <f>X4+AO4+BO4+CF4+EK4</f>
        <v>2589</v>
      </c>
      <c r="K4" s="293">
        <f aca="true" t="shared" si="3" ref="K4:K44">RANK(J4,$J$4:$J$44)</f>
        <v>2</v>
      </c>
      <c r="L4" s="291">
        <f>AA4+AR4+BR4+CI4+EN4</f>
        <v>2284</v>
      </c>
      <c r="M4" s="293">
        <f aca="true" t="shared" si="4" ref="M4:M44">RANK(L4,$L$4:$L$44)</f>
        <v>3</v>
      </c>
      <c r="N4" s="393">
        <f>BB4+BF4+EE4</f>
        <v>2784</v>
      </c>
      <c r="O4" s="394">
        <v>1</v>
      </c>
      <c r="P4" s="255">
        <v>2875</v>
      </c>
      <c r="Q4" s="282">
        <v>1</v>
      </c>
      <c r="R4" s="69"/>
      <c r="S4" s="70">
        <v>1166</v>
      </c>
      <c r="T4" s="68">
        <v>1</v>
      </c>
      <c r="U4" s="69">
        <v>682</v>
      </c>
      <c r="V4" s="71">
        <v>1425</v>
      </c>
      <c r="W4" s="68">
        <v>2</v>
      </c>
      <c r="X4" s="69">
        <v>554</v>
      </c>
      <c r="Y4" s="71">
        <v>1357</v>
      </c>
      <c r="Z4" s="68">
        <v>4</v>
      </c>
      <c r="AA4" s="69">
        <v>456</v>
      </c>
      <c r="AB4" s="71">
        <v>1241</v>
      </c>
      <c r="AC4" s="68">
        <v>3</v>
      </c>
      <c r="AD4" s="69">
        <v>501</v>
      </c>
      <c r="AE4" s="71">
        <v>1299</v>
      </c>
      <c r="AF4" s="68">
        <v>1</v>
      </c>
      <c r="AG4" s="72">
        <v>682</v>
      </c>
      <c r="AH4" s="224">
        <v>2329</v>
      </c>
      <c r="AI4" s="283">
        <v>2</v>
      </c>
      <c r="AJ4" s="21"/>
      <c r="AK4" s="22">
        <v>1163</v>
      </c>
      <c r="AL4" s="20">
        <v>1</v>
      </c>
      <c r="AM4" s="21">
        <v>660</v>
      </c>
      <c r="AN4" s="20">
        <v>16</v>
      </c>
      <c r="AO4" s="21">
        <v>151</v>
      </c>
      <c r="AP4" s="19">
        <v>1331</v>
      </c>
      <c r="AQ4" s="20">
        <v>1</v>
      </c>
      <c r="AR4" s="21">
        <v>660</v>
      </c>
      <c r="AS4" s="19">
        <v>1142</v>
      </c>
      <c r="AT4" s="20">
        <v>3</v>
      </c>
      <c r="AU4" s="21">
        <v>468</v>
      </c>
      <c r="AV4" s="19">
        <v>1373</v>
      </c>
      <c r="AW4" s="20">
        <v>5</v>
      </c>
      <c r="AX4" s="47">
        <v>390</v>
      </c>
      <c r="AY4" s="54">
        <v>10.4</v>
      </c>
      <c r="AZ4" s="284">
        <v>2</v>
      </c>
      <c r="BA4" s="24">
        <v>537</v>
      </c>
      <c r="BB4" s="62">
        <v>806</v>
      </c>
      <c r="BC4" s="23">
        <v>11.28</v>
      </c>
      <c r="BD4" s="284">
        <v>1</v>
      </c>
      <c r="BE4" s="24">
        <v>679</v>
      </c>
      <c r="BF4" s="62">
        <v>1019</v>
      </c>
      <c r="BG4" s="247">
        <v>2807</v>
      </c>
      <c r="BH4" s="285">
        <v>1</v>
      </c>
      <c r="BI4" s="118"/>
      <c r="BJ4" s="119">
        <v>1102</v>
      </c>
      <c r="BK4" s="117">
        <v>1</v>
      </c>
      <c r="BL4" s="118">
        <v>657</v>
      </c>
      <c r="BM4" s="119">
        <v>872</v>
      </c>
      <c r="BN4" s="117">
        <v>1</v>
      </c>
      <c r="BO4" s="118">
        <v>657</v>
      </c>
      <c r="BP4" s="119">
        <v>1095</v>
      </c>
      <c r="BQ4" s="117">
        <v>7</v>
      </c>
      <c r="BR4" s="120">
        <v>317</v>
      </c>
      <c r="BS4" s="116">
        <v>1375</v>
      </c>
      <c r="BT4" s="117">
        <v>2</v>
      </c>
      <c r="BU4" s="120">
        <v>519</v>
      </c>
      <c r="BV4" s="116">
        <v>1243</v>
      </c>
      <c r="BW4" s="117">
        <v>1</v>
      </c>
      <c r="BX4" s="121">
        <v>657</v>
      </c>
      <c r="BY4" s="237">
        <v>2570</v>
      </c>
      <c r="BZ4" s="286">
        <v>1</v>
      </c>
      <c r="CA4" s="152"/>
      <c r="CB4" s="153">
        <v>1005</v>
      </c>
      <c r="CC4" s="157">
        <v>1</v>
      </c>
      <c r="CD4" s="158">
        <v>643</v>
      </c>
      <c r="CE4" s="157">
        <v>1</v>
      </c>
      <c r="CF4" s="158">
        <v>643</v>
      </c>
      <c r="CG4" s="153">
        <v>1516</v>
      </c>
      <c r="CH4" s="157">
        <v>2</v>
      </c>
      <c r="CI4" s="158">
        <v>498</v>
      </c>
      <c r="CJ4" s="153">
        <v>1138</v>
      </c>
      <c r="CK4" s="157">
        <v>4</v>
      </c>
      <c r="CL4" s="158">
        <v>393</v>
      </c>
      <c r="CM4" s="153">
        <v>1232</v>
      </c>
      <c r="CN4" s="157">
        <v>4</v>
      </c>
      <c r="CO4" s="159">
        <v>393</v>
      </c>
      <c r="CP4" s="226">
        <v>2032</v>
      </c>
      <c r="CQ4" s="227">
        <v>3</v>
      </c>
      <c r="CR4" s="185"/>
      <c r="CS4" s="186">
        <v>905</v>
      </c>
      <c r="CT4" s="184">
        <v>1</v>
      </c>
      <c r="CU4" s="185">
        <v>650</v>
      </c>
      <c r="CV4" s="187">
        <v>1393</v>
      </c>
      <c r="CW4" s="184">
        <v>7</v>
      </c>
      <c r="CX4" s="185">
        <v>309</v>
      </c>
      <c r="CY4" s="187">
        <v>1194</v>
      </c>
      <c r="CZ4" s="184">
        <v>14</v>
      </c>
      <c r="DA4" s="185">
        <v>157</v>
      </c>
      <c r="DB4" s="187">
        <v>1152</v>
      </c>
      <c r="DC4" s="184">
        <v>2</v>
      </c>
      <c r="DD4" s="185">
        <v>509</v>
      </c>
      <c r="DE4" s="187">
        <v>1469</v>
      </c>
      <c r="DF4" s="184">
        <v>4</v>
      </c>
      <c r="DG4" s="188">
        <v>407</v>
      </c>
      <c r="DH4" s="262">
        <v>1724</v>
      </c>
      <c r="DI4" s="20">
        <v>4</v>
      </c>
      <c r="DJ4" s="21"/>
      <c r="DK4" s="22">
        <v>917</v>
      </c>
      <c r="DL4" s="20">
        <v>2</v>
      </c>
      <c r="DM4" s="21">
        <v>504</v>
      </c>
      <c r="DN4" s="20">
        <v>621</v>
      </c>
      <c r="DO4" s="220">
        <v>10</v>
      </c>
      <c r="DP4" s="21">
        <v>226</v>
      </c>
      <c r="DQ4" s="19">
        <v>1349</v>
      </c>
      <c r="DR4" s="20">
        <v>6</v>
      </c>
      <c r="DS4" s="21">
        <v>330</v>
      </c>
      <c r="DT4" s="19">
        <v>1006</v>
      </c>
      <c r="DU4" s="20">
        <v>5</v>
      </c>
      <c r="DV4" s="21">
        <v>363</v>
      </c>
      <c r="DW4" s="19">
        <v>1275</v>
      </c>
      <c r="DX4" s="20">
        <v>7</v>
      </c>
      <c r="DY4" s="47">
        <v>301</v>
      </c>
      <c r="DZ4" s="134">
        <v>3649</v>
      </c>
      <c r="EA4" s="68">
        <v>2</v>
      </c>
      <c r="EB4" s="266"/>
      <c r="EC4" s="71"/>
      <c r="ED4" s="68">
        <v>1</v>
      </c>
      <c r="EE4" s="273">
        <v>959</v>
      </c>
      <c r="EF4" s="70"/>
      <c r="EG4" s="266">
        <v>4</v>
      </c>
      <c r="EH4" s="275">
        <v>523</v>
      </c>
      <c r="EI4" s="71"/>
      <c r="EJ4" s="278">
        <v>3</v>
      </c>
      <c r="EK4" s="69">
        <v>584</v>
      </c>
      <c r="EL4" s="71"/>
      <c r="EM4" s="278">
        <v>8</v>
      </c>
      <c r="EN4" s="69">
        <v>353</v>
      </c>
      <c r="EO4" s="71"/>
      <c r="EP4" s="278">
        <v>3</v>
      </c>
      <c r="EQ4" s="266">
        <v>575</v>
      </c>
      <c r="ER4" s="71"/>
      <c r="ES4" s="266">
        <v>2</v>
      </c>
      <c r="ET4" s="68">
        <v>655</v>
      </c>
    </row>
    <row r="5" spans="1:150" s="8" customFormat="1" ht="15" thickBot="1">
      <c r="A5" s="5">
        <f t="shared" si="0"/>
        <v>2</v>
      </c>
      <c r="B5" s="305" t="s">
        <v>56</v>
      </c>
      <c r="C5" s="297" t="s">
        <v>7</v>
      </c>
      <c r="D5" s="9">
        <v>16552</v>
      </c>
      <c r="E5" s="10">
        <v>1</v>
      </c>
      <c r="F5" s="288">
        <v>14440</v>
      </c>
      <c r="G5" s="35">
        <f t="shared" si="1"/>
        <v>2</v>
      </c>
      <c r="H5" s="292">
        <f>U5+AD5+AG5+AM5+AU5+AX5+BL5+BU5+BX5+DM5+DV5+DY5+EH5+EQ5+ET5</f>
        <v>8287</v>
      </c>
      <c r="I5" s="293">
        <f t="shared" si="2"/>
        <v>2</v>
      </c>
      <c r="J5" s="173">
        <f>X5+AO5+BO5+DP5+EK5</f>
        <v>2038</v>
      </c>
      <c r="K5" s="173">
        <f t="shared" si="3"/>
        <v>4</v>
      </c>
      <c r="L5" s="173">
        <f>AA5+AR5+BR5+DS5+EN5</f>
        <v>2176</v>
      </c>
      <c r="M5" s="173">
        <f t="shared" si="4"/>
        <v>4</v>
      </c>
      <c r="N5" s="293">
        <f>BB5+BF5+EE5</f>
        <v>1939</v>
      </c>
      <c r="O5" s="295">
        <v>2</v>
      </c>
      <c r="P5" s="255">
        <v>2550</v>
      </c>
      <c r="Q5" s="259">
        <v>2</v>
      </c>
      <c r="R5" s="74"/>
      <c r="S5" s="75">
        <v>1069</v>
      </c>
      <c r="T5" s="73">
        <v>5</v>
      </c>
      <c r="U5" s="74">
        <v>428</v>
      </c>
      <c r="V5" s="76">
        <v>1401.1</v>
      </c>
      <c r="W5" s="73">
        <v>5</v>
      </c>
      <c r="X5" s="74">
        <v>428</v>
      </c>
      <c r="Y5" s="76">
        <v>1443</v>
      </c>
      <c r="Z5" s="73">
        <v>1</v>
      </c>
      <c r="AA5" s="74">
        <v>679</v>
      </c>
      <c r="AB5" s="76">
        <v>1211</v>
      </c>
      <c r="AC5" s="73">
        <v>4</v>
      </c>
      <c r="AD5" s="74">
        <v>461</v>
      </c>
      <c r="AE5" s="76">
        <v>1297</v>
      </c>
      <c r="AF5" s="73">
        <v>2</v>
      </c>
      <c r="AG5" s="77">
        <v>554</v>
      </c>
      <c r="AH5" s="224">
        <v>2758</v>
      </c>
      <c r="AI5" s="225">
        <v>1</v>
      </c>
      <c r="AJ5" s="27"/>
      <c r="AK5" s="28">
        <v>1161</v>
      </c>
      <c r="AL5" s="26">
        <v>2</v>
      </c>
      <c r="AM5" s="27">
        <v>524</v>
      </c>
      <c r="AN5" s="26">
        <v>1</v>
      </c>
      <c r="AO5" s="27">
        <v>660</v>
      </c>
      <c r="AP5" s="25">
        <v>1182</v>
      </c>
      <c r="AQ5" s="26">
        <v>5</v>
      </c>
      <c r="AR5" s="27">
        <v>390</v>
      </c>
      <c r="AS5" s="25">
        <v>1175</v>
      </c>
      <c r="AT5" s="26">
        <v>1</v>
      </c>
      <c r="AU5" s="27">
        <v>660</v>
      </c>
      <c r="AV5" s="25">
        <v>1413</v>
      </c>
      <c r="AW5" s="26">
        <v>2</v>
      </c>
      <c r="AX5" s="48">
        <v>524</v>
      </c>
      <c r="AY5" s="55">
        <v>9.306</v>
      </c>
      <c r="AZ5" s="30">
        <v>6</v>
      </c>
      <c r="BA5" s="30">
        <v>377</v>
      </c>
      <c r="BB5" s="52">
        <v>566</v>
      </c>
      <c r="BC5" s="29">
        <v>9.336</v>
      </c>
      <c r="BD5" s="30">
        <v>5</v>
      </c>
      <c r="BE5" s="30">
        <v>423</v>
      </c>
      <c r="BF5" s="52">
        <v>635</v>
      </c>
      <c r="BG5" s="248">
        <v>2297</v>
      </c>
      <c r="BH5" s="254">
        <v>2</v>
      </c>
      <c r="BI5" s="124"/>
      <c r="BJ5" s="125">
        <v>1039</v>
      </c>
      <c r="BK5" s="123">
        <v>4</v>
      </c>
      <c r="BL5" s="124">
        <v>420</v>
      </c>
      <c r="BM5" s="125">
        <v>823</v>
      </c>
      <c r="BN5" s="123">
        <v>7</v>
      </c>
      <c r="BO5" s="124">
        <v>324</v>
      </c>
      <c r="BP5" s="125">
        <v>1159</v>
      </c>
      <c r="BQ5" s="123">
        <v>5</v>
      </c>
      <c r="BR5" s="126">
        <v>377</v>
      </c>
      <c r="BS5" s="122">
        <v>1394</v>
      </c>
      <c r="BT5" s="123">
        <v>1</v>
      </c>
      <c r="BU5" s="126">
        <v>657</v>
      </c>
      <c r="BV5" s="122">
        <v>1205</v>
      </c>
      <c r="BW5" s="123">
        <v>2</v>
      </c>
      <c r="BX5" s="127">
        <v>519</v>
      </c>
      <c r="BY5" s="238"/>
      <c r="BZ5" s="138"/>
      <c r="CA5" s="140"/>
      <c r="CB5" s="139"/>
      <c r="CC5" s="138"/>
      <c r="CD5" s="140"/>
      <c r="CE5" s="138"/>
      <c r="CF5" s="140"/>
      <c r="CG5" s="139"/>
      <c r="CH5" s="138"/>
      <c r="CI5" s="140"/>
      <c r="CJ5" s="139"/>
      <c r="CK5" s="138"/>
      <c r="CL5" s="140"/>
      <c r="CM5" s="139"/>
      <c r="CN5" s="138"/>
      <c r="CO5" s="141"/>
      <c r="CP5" s="226">
        <v>1836</v>
      </c>
      <c r="CQ5" s="189">
        <v>5</v>
      </c>
      <c r="CR5" s="190"/>
      <c r="CS5" s="191">
        <v>784</v>
      </c>
      <c r="CT5" s="194">
        <v>9</v>
      </c>
      <c r="CU5" s="190">
        <v>258</v>
      </c>
      <c r="CV5" s="192">
        <v>0</v>
      </c>
      <c r="CW5" s="194">
        <v>24</v>
      </c>
      <c r="CX5" s="190">
        <v>12</v>
      </c>
      <c r="CY5" s="192">
        <v>1438</v>
      </c>
      <c r="CZ5" s="194">
        <v>1</v>
      </c>
      <c r="DA5" s="190">
        <v>650</v>
      </c>
      <c r="DB5" s="192">
        <v>1146</v>
      </c>
      <c r="DC5" s="194">
        <v>4</v>
      </c>
      <c r="DD5" s="190">
        <v>407</v>
      </c>
      <c r="DE5" s="192">
        <v>1504</v>
      </c>
      <c r="DF5" s="194">
        <v>2</v>
      </c>
      <c r="DG5" s="193">
        <v>509</v>
      </c>
      <c r="DH5" s="262">
        <v>2198</v>
      </c>
      <c r="DI5" s="225">
        <v>2</v>
      </c>
      <c r="DJ5" s="27"/>
      <c r="DK5" s="28">
        <v>882</v>
      </c>
      <c r="DL5" s="26">
        <v>7</v>
      </c>
      <c r="DM5" s="27">
        <v>301</v>
      </c>
      <c r="DN5" s="26">
        <v>694</v>
      </c>
      <c r="DO5" s="221">
        <v>3</v>
      </c>
      <c r="DP5" s="27">
        <v>445</v>
      </c>
      <c r="DQ5" s="25">
        <v>1333</v>
      </c>
      <c r="DR5" s="26">
        <v>7</v>
      </c>
      <c r="DS5" s="27">
        <v>301</v>
      </c>
      <c r="DT5" s="25">
        <v>1053</v>
      </c>
      <c r="DU5" s="26">
        <v>1</v>
      </c>
      <c r="DV5" s="27">
        <v>647</v>
      </c>
      <c r="DW5" s="25">
        <v>1332</v>
      </c>
      <c r="DX5" s="26">
        <v>2</v>
      </c>
      <c r="DY5" s="48">
        <v>504</v>
      </c>
      <c r="DZ5" s="134">
        <v>3436</v>
      </c>
      <c r="EA5" s="73">
        <v>3</v>
      </c>
      <c r="EB5" s="267"/>
      <c r="EC5" s="76"/>
      <c r="ED5" s="73">
        <v>2</v>
      </c>
      <c r="EE5" s="274">
        <v>738</v>
      </c>
      <c r="EF5" s="75"/>
      <c r="EG5" s="267">
        <v>2</v>
      </c>
      <c r="EH5" s="276">
        <v>663</v>
      </c>
      <c r="EI5" s="76"/>
      <c r="EJ5" s="279">
        <v>14</v>
      </c>
      <c r="EK5" s="74">
        <v>181</v>
      </c>
      <c r="EL5" s="76"/>
      <c r="EM5" s="279">
        <v>6</v>
      </c>
      <c r="EN5" s="74">
        <v>429</v>
      </c>
      <c r="EO5" s="76"/>
      <c r="EP5" s="279">
        <v>1</v>
      </c>
      <c r="EQ5" s="267">
        <v>850</v>
      </c>
      <c r="ER5" s="76"/>
      <c r="ES5" s="267">
        <v>3</v>
      </c>
      <c r="ET5" s="73">
        <v>575</v>
      </c>
    </row>
    <row r="6" spans="1:150" s="8" customFormat="1" ht="15" thickBot="1">
      <c r="A6" s="5">
        <f t="shared" si="0"/>
        <v>3</v>
      </c>
      <c r="B6" s="305" t="s">
        <v>57</v>
      </c>
      <c r="C6" s="297" t="s">
        <v>10</v>
      </c>
      <c r="D6" s="9">
        <v>13091</v>
      </c>
      <c r="E6" s="10">
        <v>4</v>
      </c>
      <c r="F6" s="288">
        <v>13502</v>
      </c>
      <c r="G6" s="35">
        <f t="shared" si="1"/>
        <v>3</v>
      </c>
      <c r="H6" s="12">
        <f>U6+AD6+AG6+CD6+CL6+CO6+CU6+DD6+DG6+DM6+DV6+DY6+EH6+EQ6+ET6</f>
        <v>6561</v>
      </c>
      <c r="I6" s="176">
        <f t="shared" si="2"/>
        <v>4</v>
      </c>
      <c r="J6" s="392">
        <f>X6+CF6+CX6+DP6+EK6</f>
        <v>2768</v>
      </c>
      <c r="K6" s="392">
        <f t="shared" si="3"/>
        <v>1</v>
      </c>
      <c r="L6" s="392">
        <f>AA6+CI6+DA6+DS6+EN6</f>
        <v>2670</v>
      </c>
      <c r="M6" s="392">
        <f t="shared" si="4"/>
        <v>1</v>
      </c>
      <c r="N6" s="173">
        <f>BB6+BF6+EE6</f>
        <v>1503</v>
      </c>
      <c r="O6" s="179">
        <v>6</v>
      </c>
      <c r="P6" s="255">
        <v>2416</v>
      </c>
      <c r="Q6" s="259">
        <v>3</v>
      </c>
      <c r="R6" s="74"/>
      <c r="S6" s="75">
        <v>1025</v>
      </c>
      <c r="T6" s="73">
        <v>9</v>
      </c>
      <c r="U6" s="74">
        <v>326</v>
      </c>
      <c r="V6" s="76">
        <v>1427</v>
      </c>
      <c r="W6" s="73">
        <v>1</v>
      </c>
      <c r="X6" s="74">
        <v>682</v>
      </c>
      <c r="Y6" s="76">
        <v>1422</v>
      </c>
      <c r="Z6" s="73">
        <v>2</v>
      </c>
      <c r="AA6" s="74">
        <v>550</v>
      </c>
      <c r="AB6" s="76">
        <v>1290</v>
      </c>
      <c r="AC6" s="73">
        <v>1</v>
      </c>
      <c r="AD6" s="74">
        <v>682</v>
      </c>
      <c r="AE6" s="76">
        <v>1127</v>
      </c>
      <c r="AF6" s="73">
        <v>18</v>
      </c>
      <c r="AG6" s="77">
        <v>176</v>
      </c>
      <c r="AH6" s="224">
        <v>1815</v>
      </c>
      <c r="AI6" s="26">
        <v>5</v>
      </c>
      <c r="AJ6" s="27"/>
      <c r="AK6" s="28">
        <v>1130</v>
      </c>
      <c r="AL6" s="26">
        <v>5</v>
      </c>
      <c r="AM6" s="27">
        <v>390</v>
      </c>
      <c r="AN6" s="26">
        <v>15</v>
      </c>
      <c r="AO6" s="27">
        <v>167</v>
      </c>
      <c r="AP6" s="25">
        <v>1133</v>
      </c>
      <c r="AQ6" s="26">
        <v>11</v>
      </c>
      <c r="AR6" s="27">
        <v>239</v>
      </c>
      <c r="AS6" s="25">
        <v>1125</v>
      </c>
      <c r="AT6" s="26">
        <v>6</v>
      </c>
      <c r="AU6" s="27">
        <v>359</v>
      </c>
      <c r="AV6" s="25">
        <v>1434</v>
      </c>
      <c r="AW6" s="26">
        <v>1</v>
      </c>
      <c r="AX6" s="48">
        <v>660</v>
      </c>
      <c r="AY6" s="55">
        <v>8.156</v>
      </c>
      <c r="AZ6" s="30">
        <v>11</v>
      </c>
      <c r="BA6" s="30">
        <v>261</v>
      </c>
      <c r="BB6" s="52">
        <v>392</v>
      </c>
      <c r="BC6" s="29">
        <v>9.305</v>
      </c>
      <c r="BD6" s="30">
        <v>6</v>
      </c>
      <c r="BE6" s="30">
        <v>393</v>
      </c>
      <c r="BF6" s="52">
        <v>590</v>
      </c>
      <c r="BG6" s="248">
        <v>1335</v>
      </c>
      <c r="BH6" s="123">
        <v>6</v>
      </c>
      <c r="BI6" s="124"/>
      <c r="BJ6" s="125">
        <v>956</v>
      </c>
      <c r="BK6" s="123">
        <v>18</v>
      </c>
      <c r="BL6" s="124">
        <v>112</v>
      </c>
      <c r="BM6" s="125">
        <v>864</v>
      </c>
      <c r="BN6" s="123">
        <v>3</v>
      </c>
      <c r="BO6" s="124">
        <v>463</v>
      </c>
      <c r="BP6" s="125">
        <v>940</v>
      </c>
      <c r="BQ6" s="123">
        <v>19</v>
      </c>
      <c r="BR6" s="126">
        <v>88</v>
      </c>
      <c r="BS6" s="122">
        <v>1340</v>
      </c>
      <c r="BT6" s="123">
        <v>4</v>
      </c>
      <c r="BU6" s="126">
        <v>420</v>
      </c>
      <c r="BV6" s="122">
        <v>1125</v>
      </c>
      <c r="BW6" s="123">
        <v>10</v>
      </c>
      <c r="BX6" s="127">
        <v>252</v>
      </c>
      <c r="BY6" s="239">
        <v>2213</v>
      </c>
      <c r="BZ6" s="246">
        <v>2</v>
      </c>
      <c r="CA6" s="155"/>
      <c r="CB6" s="156">
        <v>954</v>
      </c>
      <c r="CC6" s="160">
        <v>5</v>
      </c>
      <c r="CD6" s="161">
        <v>355</v>
      </c>
      <c r="CE6" s="160">
        <v>10</v>
      </c>
      <c r="CF6" s="161">
        <v>217</v>
      </c>
      <c r="CG6" s="156">
        <v>1535</v>
      </c>
      <c r="CH6" s="160">
        <v>1</v>
      </c>
      <c r="CI6" s="161">
        <v>643</v>
      </c>
      <c r="CJ6" s="156">
        <v>1179</v>
      </c>
      <c r="CK6" s="160">
        <v>1</v>
      </c>
      <c r="CL6" s="161">
        <v>643</v>
      </c>
      <c r="CM6" s="156">
        <v>1227</v>
      </c>
      <c r="CN6" s="160">
        <v>5</v>
      </c>
      <c r="CO6" s="162">
        <v>355</v>
      </c>
      <c r="CP6" s="226">
        <v>1980</v>
      </c>
      <c r="CQ6" s="189">
        <v>4</v>
      </c>
      <c r="CR6" s="190"/>
      <c r="CS6" s="191">
        <v>801</v>
      </c>
      <c r="CT6" s="189">
        <v>5</v>
      </c>
      <c r="CU6" s="190">
        <v>370</v>
      </c>
      <c r="CV6" s="192">
        <v>1471</v>
      </c>
      <c r="CW6" s="189">
        <v>2</v>
      </c>
      <c r="CX6" s="190">
        <v>509</v>
      </c>
      <c r="CY6" s="192">
        <v>1376</v>
      </c>
      <c r="CZ6" s="189">
        <v>2</v>
      </c>
      <c r="DA6" s="190">
        <v>509</v>
      </c>
      <c r="DB6" s="192">
        <v>1126</v>
      </c>
      <c r="DC6" s="189">
        <v>7</v>
      </c>
      <c r="DD6" s="190">
        <v>309</v>
      </c>
      <c r="DE6" s="192">
        <v>1378</v>
      </c>
      <c r="DF6" s="189">
        <v>8</v>
      </c>
      <c r="DG6" s="193">
        <v>283</v>
      </c>
      <c r="DH6" s="262">
        <v>2233</v>
      </c>
      <c r="DI6" s="225">
        <v>1</v>
      </c>
      <c r="DJ6" s="27"/>
      <c r="DK6" s="28">
        <v>889</v>
      </c>
      <c r="DL6" s="26">
        <v>5</v>
      </c>
      <c r="DM6" s="27">
        <v>363</v>
      </c>
      <c r="DN6" s="26">
        <v>700</v>
      </c>
      <c r="DO6" s="221">
        <v>2</v>
      </c>
      <c r="DP6" s="27">
        <v>504</v>
      </c>
      <c r="DQ6" s="25">
        <v>1395</v>
      </c>
      <c r="DR6" s="26">
        <v>3</v>
      </c>
      <c r="DS6" s="27">
        <v>445</v>
      </c>
      <c r="DT6" s="25">
        <v>998</v>
      </c>
      <c r="DU6" s="26">
        <v>8</v>
      </c>
      <c r="DV6" s="27">
        <v>274</v>
      </c>
      <c r="DW6" s="25">
        <v>1351</v>
      </c>
      <c r="DX6" s="26">
        <v>1</v>
      </c>
      <c r="DY6" s="48">
        <v>647</v>
      </c>
      <c r="DZ6" s="134">
        <v>3678</v>
      </c>
      <c r="EA6" s="73">
        <v>1</v>
      </c>
      <c r="EB6" s="267"/>
      <c r="EC6" s="76"/>
      <c r="ED6" s="73">
        <v>5</v>
      </c>
      <c r="EE6" s="274">
        <v>521</v>
      </c>
      <c r="EF6" s="75"/>
      <c r="EG6" s="267">
        <v>3</v>
      </c>
      <c r="EH6" s="276">
        <v>584</v>
      </c>
      <c r="EI6" s="76"/>
      <c r="EJ6" s="279">
        <v>1</v>
      </c>
      <c r="EK6" s="74">
        <v>856</v>
      </c>
      <c r="EL6" s="76"/>
      <c r="EM6" s="279">
        <v>4</v>
      </c>
      <c r="EN6" s="74">
        <v>523</v>
      </c>
      <c r="EO6" s="76"/>
      <c r="EP6" s="279">
        <v>9</v>
      </c>
      <c r="EQ6" s="267">
        <v>344</v>
      </c>
      <c r="ER6" s="76"/>
      <c r="ES6" s="267">
        <v>1</v>
      </c>
      <c r="ET6" s="73">
        <v>850</v>
      </c>
    </row>
    <row r="7" spans="1:150" s="8" customFormat="1" ht="15" thickBot="1">
      <c r="A7" s="5">
        <f t="shared" si="0"/>
        <v>4</v>
      </c>
      <c r="B7" s="305" t="s">
        <v>11</v>
      </c>
      <c r="C7" s="297" t="s">
        <v>9</v>
      </c>
      <c r="D7" s="9">
        <v>12950</v>
      </c>
      <c r="E7" s="10">
        <v>5</v>
      </c>
      <c r="F7" s="288">
        <v>11361</v>
      </c>
      <c r="G7" s="35">
        <f t="shared" si="1"/>
        <v>4</v>
      </c>
      <c r="H7" s="292">
        <f>U7+AD7+AG7+AM7+AU7+AX7+BL7+BU7+BX7+CU7+DD7+DG7+EH7+EQ7+ET7</f>
        <v>6991</v>
      </c>
      <c r="I7" s="293">
        <f t="shared" si="2"/>
        <v>3</v>
      </c>
      <c r="J7" s="173">
        <f>X7+AO7+BO7+CX7+EK7</f>
        <v>1904</v>
      </c>
      <c r="K7" s="173">
        <f t="shared" si="3"/>
        <v>5</v>
      </c>
      <c r="L7" s="173">
        <f>AA7+AR7+BR7+DA7+EN7</f>
        <v>1857</v>
      </c>
      <c r="M7" s="173">
        <f t="shared" si="4"/>
        <v>6</v>
      </c>
      <c r="N7" s="173">
        <f>BF7+EE7</f>
        <v>609</v>
      </c>
      <c r="O7" s="178">
        <v>18</v>
      </c>
      <c r="P7" s="255">
        <v>1825</v>
      </c>
      <c r="Q7" s="73">
        <v>4</v>
      </c>
      <c r="R7" s="74"/>
      <c r="S7" s="75">
        <v>1130</v>
      </c>
      <c r="T7" s="73">
        <v>2</v>
      </c>
      <c r="U7" s="74">
        <v>554</v>
      </c>
      <c r="V7" s="76">
        <v>1388</v>
      </c>
      <c r="W7" s="73">
        <v>8</v>
      </c>
      <c r="X7" s="74">
        <v>348</v>
      </c>
      <c r="Y7" s="76">
        <v>1294</v>
      </c>
      <c r="Z7" s="73">
        <v>6</v>
      </c>
      <c r="AA7" s="74">
        <v>393</v>
      </c>
      <c r="AB7" s="76">
        <v>1117</v>
      </c>
      <c r="AC7" s="73">
        <v>16</v>
      </c>
      <c r="AD7" s="74">
        <v>204</v>
      </c>
      <c r="AE7" s="76">
        <v>1177</v>
      </c>
      <c r="AF7" s="73">
        <v>9</v>
      </c>
      <c r="AG7" s="77">
        <v>326</v>
      </c>
      <c r="AH7" s="224">
        <v>1902</v>
      </c>
      <c r="AI7" s="26">
        <v>4</v>
      </c>
      <c r="AJ7" s="27"/>
      <c r="AK7" s="28">
        <v>1054</v>
      </c>
      <c r="AL7" s="26">
        <v>12</v>
      </c>
      <c r="AM7" s="27">
        <v>220</v>
      </c>
      <c r="AN7" s="26">
        <v>6</v>
      </c>
      <c r="AO7" s="27">
        <v>359</v>
      </c>
      <c r="AP7" s="25">
        <v>1298</v>
      </c>
      <c r="AQ7" s="26">
        <v>2</v>
      </c>
      <c r="AR7" s="27">
        <v>524</v>
      </c>
      <c r="AS7" s="25">
        <v>1120</v>
      </c>
      <c r="AT7" s="26">
        <v>7</v>
      </c>
      <c r="AU7" s="27">
        <v>331</v>
      </c>
      <c r="AV7" s="25">
        <v>1389</v>
      </c>
      <c r="AW7" s="26">
        <v>3</v>
      </c>
      <c r="AX7" s="48">
        <v>468</v>
      </c>
      <c r="AY7" s="55" t="s">
        <v>38</v>
      </c>
      <c r="AZ7" s="30" t="s">
        <v>38</v>
      </c>
      <c r="BA7" s="30" t="s">
        <v>38</v>
      </c>
      <c r="BB7" s="52" t="s">
        <v>38</v>
      </c>
      <c r="BC7" s="29">
        <v>8.354</v>
      </c>
      <c r="BD7" s="30">
        <v>12</v>
      </c>
      <c r="BE7" s="30">
        <v>262</v>
      </c>
      <c r="BF7" s="52">
        <v>393</v>
      </c>
      <c r="BG7" s="248">
        <v>1973</v>
      </c>
      <c r="BH7" s="254">
        <v>3</v>
      </c>
      <c r="BI7" s="124"/>
      <c r="BJ7" s="125">
        <v>1052</v>
      </c>
      <c r="BK7" s="123">
        <v>3</v>
      </c>
      <c r="BL7" s="124">
        <v>463</v>
      </c>
      <c r="BM7" s="125">
        <v>717</v>
      </c>
      <c r="BN7" s="123">
        <v>17</v>
      </c>
      <c r="BO7" s="124">
        <v>127</v>
      </c>
      <c r="BP7" s="125">
        <v>1166</v>
      </c>
      <c r="BQ7" s="123">
        <v>3</v>
      </c>
      <c r="BR7" s="126">
        <v>457</v>
      </c>
      <c r="BS7" s="122">
        <v>1355</v>
      </c>
      <c r="BT7" s="123">
        <v>3</v>
      </c>
      <c r="BU7" s="126">
        <v>463</v>
      </c>
      <c r="BV7" s="122">
        <v>1199</v>
      </c>
      <c r="BW7" s="123">
        <v>3</v>
      </c>
      <c r="BX7" s="127">
        <v>463</v>
      </c>
      <c r="BY7" s="238"/>
      <c r="BZ7" s="138"/>
      <c r="CA7" s="140"/>
      <c r="CB7" s="139"/>
      <c r="CC7" s="138"/>
      <c r="CD7" s="140"/>
      <c r="CE7" s="138"/>
      <c r="CF7" s="140"/>
      <c r="CG7" s="139"/>
      <c r="CH7" s="138"/>
      <c r="CI7" s="140"/>
      <c r="CJ7" s="139"/>
      <c r="CK7" s="138"/>
      <c r="CL7" s="140"/>
      <c r="CM7" s="139"/>
      <c r="CN7" s="138"/>
      <c r="CO7" s="141"/>
      <c r="CP7" s="226">
        <v>2211</v>
      </c>
      <c r="CQ7" s="228">
        <v>2</v>
      </c>
      <c r="CR7" s="190"/>
      <c r="CS7" s="191">
        <v>896</v>
      </c>
      <c r="CT7" s="189">
        <v>2</v>
      </c>
      <c r="CU7" s="190">
        <v>509</v>
      </c>
      <c r="CV7" s="192">
        <v>1458</v>
      </c>
      <c r="CW7" s="189">
        <v>4</v>
      </c>
      <c r="CX7" s="190">
        <v>407</v>
      </c>
      <c r="CY7" s="192">
        <v>1218</v>
      </c>
      <c r="CZ7" s="189">
        <v>12</v>
      </c>
      <c r="DA7" s="190">
        <v>194</v>
      </c>
      <c r="DB7" s="192">
        <v>1182</v>
      </c>
      <c r="DC7" s="189">
        <v>1</v>
      </c>
      <c r="DD7" s="190">
        <v>650</v>
      </c>
      <c r="DE7" s="192">
        <v>1470</v>
      </c>
      <c r="DF7" s="189">
        <v>3</v>
      </c>
      <c r="DG7" s="193">
        <v>451</v>
      </c>
      <c r="DH7" s="262">
        <v>1544</v>
      </c>
      <c r="DI7" s="26">
        <v>6</v>
      </c>
      <c r="DJ7" s="27"/>
      <c r="DK7" s="28">
        <v>893</v>
      </c>
      <c r="DL7" s="26">
        <v>3</v>
      </c>
      <c r="DM7" s="27">
        <v>445</v>
      </c>
      <c r="DN7" s="26">
        <v>713</v>
      </c>
      <c r="DO7" s="221">
        <v>1</v>
      </c>
      <c r="DP7" s="27">
        <v>647</v>
      </c>
      <c r="DQ7" s="25">
        <v>1095</v>
      </c>
      <c r="DR7" s="26">
        <v>22</v>
      </c>
      <c r="DS7" s="27">
        <v>25</v>
      </c>
      <c r="DT7" s="25">
        <v>926</v>
      </c>
      <c r="DU7" s="26">
        <v>17</v>
      </c>
      <c r="DV7" s="27">
        <v>97</v>
      </c>
      <c r="DW7" s="25">
        <v>1288</v>
      </c>
      <c r="DX7" s="26">
        <v>6</v>
      </c>
      <c r="DY7" s="48">
        <v>330</v>
      </c>
      <c r="DZ7" s="134">
        <v>3057</v>
      </c>
      <c r="EA7" s="73">
        <v>4</v>
      </c>
      <c r="EB7" s="267"/>
      <c r="EC7" s="76"/>
      <c r="ED7" s="73">
        <v>13</v>
      </c>
      <c r="EE7" s="274">
        <v>216</v>
      </c>
      <c r="EF7" s="75"/>
      <c r="EG7" s="267">
        <v>1</v>
      </c>
      <c r="EH7" s="276">
        <v>856</v>
      </c>
      <c r="EI7" s="76"/>
      <c r="EJ7" s="279">
        <v>2</v>
      </c>
      <c r="EK7" s="74">
        <v>663</v>
      </c>
      <c r="EL7" s="76"/>
      <c r="EM7" s="279">
        <v>10</v>
      </c>
      <c r="EN7" s="74">
        <v>289</v>
      </c>
      <c r="EO7" s="76"/>
      <c r="EP7" s="279">
        <v>2</v>
      </c>
      <c r="EQ7" s="267">
        <v>655</v>
      </c>
      <c r="ER7" s="76"/>
      <c r="ES7" s="267">
        <v>7</v>
      </c>
      <c r="ET7" s="73">
        <v>378</v>
      </c>
    </row>
    <row r="8" spans="1:150" s="8" customFormat="1" ht="15" thickBot="1">
      <c r="A8" s="5">
        <f t="shared" si="0"/>
        <v>5</v>
      </c>
      <c r="B8" s="305" t="s">
        <v>58</v>
      </c>
      <c r="C8" s="297" t="s">
        <v>7</v>
      </c>
      <c r="D8" s="9">
        <v>9578</v>
      </c>
      <c r="E8" s="10">
        <v>8</v>
      </c>
      <c r="F8" s="288">
        <v>10098</v>
      </c>
      <c r="G8" s="35">
        <f t="shared" si="1"/>
        <v>5</v>
      </c>
      <c r="H8" s="12">
        <f>AM8+AU8+AX8+BL8+BU8+BX8+CD8+CL8+CO8+DM8+DV8+DY8+EH8+EQ8+ET8</f>
        <v>4952</v>
      </c>
      <c r="I8" s="176">
        <f t="shared" si="2"/>
        <v>7</v>
      </c>
      <c r="J8" s="173">
        <f>AO8+BO8+CF8+DP8+EK8</f>
        <v>1633</v>
      </c>
      <c r="K8" s="173">
        <f t="shared" si="3"/>
        <v>6</v>
      </c>
      <c r="L8" s="173">
        <f>AR8+BR8+CI8+DS8+EN8</f>
        <v>1988</v>
      </c>
      <c r="M8" s="173">
        <f t="shared" si="4"/>
        <v>5</v>
      </c>
      <c r="N8" s="173">
        <f>BB8+BF8+EE8</f>
        <v>1525</v>
      </c>
      <c r="O8" s="179">
        <v>5</v>
      </c>
      <c r="P8" s="255">
        <v>1369</v>
      </c>
      <c r="Q8" s="73">
        <v>12</v>
      </c>
      <c r="R8" s="74"/>
      <c r="S8" s="75">
        <v>1025</v>
      </c>
      <c r="T8" s="73">
        <v>9</v>
      </c>
      <c r="U8" s="74">
        <v>326</v>
      </c>
      <c r="V8" s="76">
        <v>1311</v>
      </c>
      <c r="W8" s="73">
        <v>9</v>
      </c>
      <c r="X8" s="74">
        <v>326</v>
      </c>
      <c r="Y8" s="76">
        <v>1200</v>
      </c>
      <c r="Z8" s="73">
        <v>12</v>
      </c>
      <c r="AA8" s="74">
        <v>262</v>
      </c>
      <c r="AB8" s="76">
        <v>1131</v>
      </c>
      <c r="AC8" s="73">
        <v>13</v>
      </c>
      <c r="AD8" s="74">
        <v>251</v>
      </c>
      <c r="AE8" s="76">
        <v>1142</v>
      </c>
      <c r="AF8" s="73">
        <v>16</v>
      </c>
      <c r="AG8" s="77">
        <v>204</v>
      </c>
      <c r="AH8" s="224">
        <v>1556</v>
      </c>
      <c r="AI8" s="26">
        <v>7</v>
      </c>
      <c r="AJ8" s="27"/>
      <c r="AK8" s="28">
        <v>1094</v>
      </c>
      <c r="AL8" s="26">
        <v>7</v>
      </c>
      <c r="AM8" s="27">
        <v>331</v>
      </c>
      <c r="AN8" s="26">
        <v>18</v>
      </c>
      <c r="AO8" s="27">
        <v>121</v>
      </c>
      <c r="AP8" s="25">
        <v>1160</v>
      </c>
      <c r="AQ8" s="26">
        <v>8</v>
      </c>
      <c r="AR8" s="27">
        <v>305</v>
      </c>
      <c r="AS8" s="25">
        <v>1142</v>
      </c>
      <c r="AT8" s="26">
        <v>3</v>
      </c>
      <c r="AU8" s="27">
        <v>468</v>
      </c>
      <c r="AV8" s="25">
        <v>1308</v>
      </c>
      <c r="AW8" s="26">
        <v>7</v>
      </c>
      <c r="AX8" s="48">
        <v>331</v>
      </c>
      <c r="AY8" s="55">
        <v>10.08</v>
      </c>
      <c r="AZ8" s="30">
        <v>4</v>
      </c>
      <c r="BA8" s="30">
        <v>442</v>
      </c>
      <c r="BB8" s="52">
        <v>663</v>
      </c>
      <c r="BC8" s="29">
        <v>9.096</v>
      </c>
      <c r="BD8" s="30">
        <v>8</v>
      </c>
      <c r="BE8" s="30">
        <v>343</v>
      </c>
      <c r="BF8" s="52">
        <v>515</v>
      </c>
      <c r="BG8" s="248">
        <v>1930</v>
      </c>
      <c r="BH8" s="123">
        <v>4</v>
      </c>
      <c r="BI8" s="124"/>
      <c r="BJ8" s="125">
        <v>979</v>
      </c>
      <c r="BK8" s="123">
        <v>15</v>
      </c>
      <c r="BL8" s="124">
        <v>159</v>
      </c>
      <c r="BM8" s="125">
        <v>869</v>
      </c>
      <c r="BN8" s="123">
        <v>2</v>
      </c>
      <c r="BO8" s="124">
        <v>519</v>
      </c>
      <c r="BP8" s="125">
        <v>1178</v>
      </c>
      <c r="BQ8" s="123">
        <v>1</v>
      </c>
      <c r="BR8" s="126">
        <v>654</v>
      </c>
      <c r="BS8" s="122">
        <v>1288</v>
      </c>
      <c r="BT8" s="123">
        <v>7</v>
      </c>
      <c r="BU8" s="126">
        <v>324</v>
      </c>
      <c r="BV8" s="122">
        <v>1141</v>
      </c>
      <c r="BW8" s="123">
        <v>9</v>
      </c>
      <c r="BX8" s="127">
        <v>274</v>
      </c>
      <c r="BY8" s="239">
        <v>2040</v>
      </c>
      <c r="BZ8" s="246">
        <v>3</v>
      </c>
      <c r="CA8" s="155"/>
      <c r="CB8" s="156">
        <v>982</v>
      </c>
      <c r="CC8" s="160">
        <v>2</v>
      </c>
      <c r="CD8" s="161">
        <v>498</v>
      </c>
      <c r="CE8" s="160">
        <v>8</v>
      </c>
      <c r="CF8" s="161">
        <v>265</v>
      </c>
      <c r="CG8" s="156">
        <v>1160</v>
      </c>
      <c r="CH8" s="160">
        <v>14</v>
      </c>
      <c r="CI8" s="161">
        <v>136</v>
      </c>
      <c r="CJ8" s="156">
        <v>1156</v>
      </c>
      <c r="CK8" s="160">
        <v>2</v>
      </c>
      <c r="CL8" s="161">
        <v>498</v>
      </c>
      <c r="CM8" s="156">
        <v>1296</v>
      </c>
      <c r="CN8" s="160">
        <v>1</v>
      </c>
      <c r="CO8" s="162">
        <v>643</v>
      </c>
      <c r="CP8" s="226">
        <v>1333</v>
      </c>
      <c r="CQ8" s="189">
        <v>9</v>
      </c>
      <c r="CR8" s="190"/>
      <c r="CS8" s="191">
        <v>767</v>
      </c>
      <c r="CT8" s="189">
        <v>12</v>
      </c>
      <c r="CU8" s="190">
        <v>194</v>
      </c>
      <c r="CV8" s="192">
        <v>1404</v>
      </c>
      <c r="CW8" s="189">
        <v>6</v>
      </c>
      <c r="CX8" s="190">
        <v>338</v>
      </c>
      <c r="CY8" s="192">
        <v>1079</v>
      </c>
      <c r="CZ8" s="189">
        <v>18</v>
      </c>
      <c r="DA8" s="190">
        <v>92</v>
      </c>
      <c r="DB8" s="192">
        <v>1150</v>
      </c>
      <c r="DC8" s="189">
        <v>3</v>
      </c>
      <c r="DD8" s="190">
        <v>451</v>
      </c>
      <c r="DE8" s="192">
        <v>1372</v>
      </c>
      <c r="DF8" s="189">
        <v>9</v>
      </c>
      <c r="DG8" s="193">
        <v>258</v>
      </c>
      <c r="DH8" s="262">
        <v>1421</v>
      </c>
      <c r="DI8" s="26">
        <v>9</v>
      </c>
      <c r="DJ8" s="27"/>
      <c r="DK8" s="28">
        <v>855</v>
      </c>
      <c r="DL8" s="26">
        <v>13</v>
      </c>
      <c r="DM8" s="27">
        <v>165</v>
      </c>
      <c r="DN8" s="26">
        <v>616</v>
      </c>
      <c r="DO8" s="221">
        <v>11</v>
      </c>
      <c r="DP8" s="27">
        <v>205</v>
      </c>
      <c r="DQ8" s="25">
        <v>1405</v>
      </c>
      <c r="DR8" s="26">
        <v>2</v>
      </c>
      <c r="DS8" s="27">
        <v>504</v>
      </c>
      <c r="DT8" s="25">
        <v>1011</v>
      </c>
      <c r="DU8" s="26">
        <v>4</v>
      </c>
      <c r="DV8" s="27">
        <v>400</v>
      </c>
      <c r="DW8" s="25">
        <v>1223</v>
      </c>
      <c r="DX8" s="26">
        <v>14</v>
      </c>
      <c r="DY8" s="48">
        <v>147</v>
      </c>
      <c r="DZ8" s="134">
        <v>1973</v>
      </c>
      <c r="EA8" s="73">
        <v>8</v>
      </c>
      <c r="EB8" s="267"/>
      <c r="EC8" s="76"/>
      <c r="ED8" s="73">
        <v>9</v>
      </c>
      <c r="EE8" s="274">
        <v>347</v>
      </c>
      <c r="EF8" s="75"/>
      <c r="EG8" s="267">
        <v>12</v>
      </c>
      <c r="EH8" s="276">
        <v>233</v>
      </c>
      <c r="EI8" s="76"/>
      <c r="EJ8" s="279">
        <v>4</v>
      </c>
      <c r="EK8" s="74">
        <v>523</v>
      </c>
      <c r="EL8" s="76"/>
      <c r="EM8" s="279">
        <v>7</v>
      </c>
      <c r="EN8" s="74">
        <v>389</v>
      </c>
      <c r="EO8" s="76"/>
      <c r="EP8" s="279">
        <v>21</v>
      </c>
      <c r="EQ8" s="267">
        <v>19</v>
      </c>
      <c r="ER8" s="76"/>
      <c r="ES8" s="267">
        <v>5</v>
      </c>
      <c r="ET8" s="73">
        <v>462</v>
      </c>
    </row>
    <row r="9" spans="1:150" s="8" customFormat="1" ht="15" thickBot="1">
      <c r="A9" s="5">
        <f t="shared" si="0"/>
        <v>6</v>
      </c>
      <c r="B9" s="305" t="s">
        <v>59</v>
      </c>
      <c r="C9" s="297" t="s">
        <v>8</v>
      </c>
      <c r="D9" s="9">
        <v>6100</v>
      </c>
      <c r="E9" s="10">
        <v>24</v>
      </c>
      <c r="F9" s="288">
        <v>9847</v>
      </c>
      <c r="G9" s="35">
        <f t="shared" si="1"/>
        <v>6</v>
      </c>
      <c r="H9" s="12">
        <f>U9+AD9+AG9+AM9+AU9+AX9+CD9+CL9+CO9+DM9+DV9+DY9+EH9+EQ9+ET9</f>
        <v>4114</v>
      </c>
      <c r="I9" s="176">
        <f t="shared" si="2"/>
        <v>8</v>
      </c>
      <c r="J9" s="173">
        <f>X9+AO9+CF9+DP9+EK9</f>
        <v>1371</v>
      </c>
      <c r="K9" s="173">
        <f t="shared" si="3"/>
        <v>9</v>
      </c>
      <c r="L9" s="293">
        <f>AA9+AR9+CI9+DS9+EN9</f>
        <v>2505</v>
      </c>
      <c r="M9" s="293">
        <f t="shared" si="4"/>
        <v>2</v>
      </c>
      <c r="N9" s="293">
        <f>BB9+BF9+EE9</f>
        <v>1857</v>
      </c>
      <c r="O9" s="294">
        <v>3</v>
      </c>
      <c r="P9" s="255">
        <v>1583</v>
      </c>
      <c r="Q9" s="73">
        <v>6</v>
      </c>
      <c r="R9" s="74"/>
      <c r="S9" s="75">
        <v>964</v>
      </c>
      <c r="T9" s="73">
        <v>19</v>
      </c>
      <c r="U9" s="74">
        <v>162</v>
      </c>
      <c r="V9" s="76">
        <v>1401</v>
      </c>
      <c r="W9" s="73">
        <v>6</v>
      </c>
      <c r="X9" s="74">
        <v>398</v>
      </c>
      <c r="Y9" s="76">
        <v>1254</v>
      </c>
      <c r="Z9" s="73">
        <v>8</v>
      </c>
      <c r="AA9" s="74">
        <v>343</v>
      </c>
      <c r="AB9" s="76">
        <v>1119</v>
      </c>
      <c r="AC9" s="73">
        <v>15</v>
      </c>
      <c r="AD9" s="74">
        <v>219</v>
      </c>
      <c r="AE9" s="76">
        <v>1215</v>
      </c>
      <c r="AF9" s="73">
        <v>4</v>
      </c>
      <c r="AG9" s="77">
        <v>461</v>
      </c>
      <c r="AH9" s="224">
        <v>1268</v>
      </c>
      <c r="AI9" s="26">
        <v>9</v>
      </c>
      <c r="AJ9" s="27"/>
      <c r="AK9" s="28">
        <v>1131</v>
      </c>
      <c r="AL9" s="26">
        <v>4</v>
      </c>
      <c r="AM9" s="27">
        <v>425</v>
      </c>
      <c r="AN9" s="26">
        <v>24</v>
      </c>
      <c r="AO9" s="27">
        <v>44</v>
      </c>
      <c r="AP9" s="25">
        <v>1127</v>
      </c>
      <c r="AQ9" s="26">
        <v>12</v>
      </c>
      <c r="AR9" s="27">
        <v>220</v>
      </c>
      <c r="AS9" s="25">
        <v>1037</v>
      </c>
      <c r="AT9" s="26">
        <v>12</v>
      </c>
      <c r="AU9" s="27">
        <v>220</v>
      </c>
      <c r="AV9" s="25">
        <v>1322</v>
      </c>
      <c r="AW9" s="26">
        <v>6</v>
      </c>
      <c r="AX9" s="48">
        <v>359</v>
      </c>
      <c r="AY9" s="55">
        <v>9.165</v>
      </c>
      <c r="AZ9" s="30">
        <v>9</v>
      </c>
      <c r="BA9" s="30">
        <v>302</v>
      </c>
      <c r="BB9" s="52">
        <v>453</v>
      </c>
      <c r="BC9" s="29">
        <v>10.714</v>
      </c>
      <c r="BD9" s="260">
        <v>2</v>
      </c>
      <c r="BE9" s="30">
        <v>550</v>
      </c>
      <c r="BF9" s="52">
        <v>825</v>
      </c>
      <c r="BG9" s="248">
        <v>1039</v>
      </c>
      <c r="BH9" s="123">
        <v>11</v>
      </c>
      <c r="BI9" s="124"/>
      <c r="BJ9" s="125">
        <v>988</v>
      </c>
      <c r="BK9" s="123">
        <v>13</v>
      </c>
      <c r="BL9" s="124">
        <v>193</v>
      </c>
      <c r="BM9" s="125">
        <v>707</v>
      </c>
      <c r="BN9" s="123">
        <v>20</v>
      </c>
      <c r="BO9" s="124">
        <v>84</v>
      </c>
      <c r="BP9" s="125">
        <v>977</v>
      </c>
      <c r="BQ9" s="123">
        <v>14</v>
      </c>
      <c r="BR9" s="126">
        <v>166</v>
      </c>
      <c r="BS9" s="122">
        <v>1206</v>
      </c>
      <c r="BT9" s="123">
        <v>12</v>
      </c>
      <c r="BU9" s="126">
        <v>212</v>
      </c>
      <c r="BV9" s="122">
        <v>1173</v>
      </c>
      <c r="BW9" s="123">
        <v>5</v>
      </c>
      <c r="BX9" s="127">
        <v>384</v>
      </c>
      <c r="BY9" s="239">
        <v>1341</v>
      </c>
      <c r="BZ9" s="154">
        <v>5</v>
      </c>
      <c r="CA9" s="155"/>
      <c r="CB9" s="156">
        <v>878</v>
      </c>
      <c r="CC9" s="160">
        <v>13</v>
      </c>
      <c r="CD9" s="161">
        <v>155</v>
      </c>
      <c r="CE9" s="160">
        <v>5</v>
      </c>
      <c r="CF9" s="161">
        <v>355</v>
      </c>
      <c r="CG9" s="156">
        <v>1390</v>
      </c>
      <c r="CH9" s="160">
        <v>3</v>
      </c>
      <c r="CI9" s="161">
        <v>439</v>
      </c>
      <c r="CJ9" s="156">
        <v>1107</v>
      </c>
      <c r="CK9" s="160">
        <v>12</v>
      </c>
      <c r="CL9" s="161">
        <v>175</v>
      </c>
      <c r="CM9" s="156">
        <v>1182</v>
      </c>
      <c r="CN9" s="160">
        <v>10</v>
      </c>
      <c r="CO9" s="162">
        <v>217</v>
      </c>
      <c r="CP9" s="226">
        <v>952</v>
      </c>
      <c r="CQ9" s="189">
        <v>11</v>
      </c>
      <c r="CR9" s="190"/>
      <c r="CS9" s="191">
        <v>782</v>
      </c>
      <c r="CT9" s="189">
        <v>10</v>
      </c>
      <c r="CU9" s="190">
        <v>235</v>
      </c>
      <c r="CV9" s="192">
        <v>101</v>
      </c>
      <c r="CW9" s="189">
        <v>22</v>
      </c>
      <c r="CX9" s="190">
        <v>37</v>
      </c>
      <c r="CY9" s="192">
        <v>1264</v>
      </c>
      <c r="CZ9" s="189">
        <v>8</v>
      </c>
      <c r="DA9" s="190">
        <v>309</v>
      </c>
      <c r="DB9" s="192">
        <v>1115</v>
      </c>
      <c r="DC9" s="189">
        <v>11</v>
      </c>
      <c r="DD9" s="190">
        <v>214</v>
      </c>
      <c r="DE9" s="192">
        <v>1333</v>
      </c>
      <c r="DF9" s="189">
        <v>14</v>
      </c>
      <c r="DG9" s="193">
        <v>157</v>
      </c>
      <c r="DH9" s="262">
        <v>1736</v>
      </c>
      <c r="DI9" s="225">
        <v>3</v>
      </c>
      <c r="DJ9" s="27"/>
      <c r="DK9" s="28">
        <v>872</v>
      </c>
      <c r="DL9" s="26">
        <v>8</v>
      </c>
      <c r="DM9" s="27">
        <v>274</v>
      </c>
      <c r="DN9" s="26">
        <v>574</v>
      </c>
      <c r="DO9" s="221">
        <v>12</v>
      </c>
      <c r="DP9" s="27">
        <v>185</v>
      </c>
      <c r="DQ9" s="25">
        <v>1449</v>
      </c>
      <c r="DR9" s="26">
        <v>1</v>
      </c>
      <c r="DS9" s="27">
        <v>647</v>
      </c>
      <c r="DT9" s="25">
        <v>960</v>
      </c>
      <c r="DU9" s="26">
        <v>12</v>
      </c>
      <c r="DV9" s="27">
        <v>185</v>
      </c>
      <c r="DW9" s="25">
        <v>1305</v>
      </c>
      <c r="DX9" s="26">
        <v>3</v>
      </c>
      <c r="DY9" s="48">
        <v>445</v>
      </c>
      <c r="DZ9" s="134">
        <v>2641</v>
      </c>
      <c r="EA9" s="73">
        <v>6</v>
      </c>
      <c r="EB9" s="267"/>
      <c r="EC9" s="76"/>
      <c r="ED9" s="73">
        <v>4</v>
      </c>
      <c r="EE9" s="274">
        <v>579</v>
      </c>
      <c r="EF9" s="75"/>
      <c r="EG9" s="267">
        <v>13</v>
      </c>
      <c r="EH9" s="276">
        <v>207</v>
      </c>
      <c r="EI9" s="76"/>
      <c r="EJ9" s="279">
        <v>7</v>
      </c>
      <c r="EK9" s="74">
        <v>389</v>
      </c>
      <c r="EL9" s="76"/>
      <c r="EM9" s="279">
        <v>1</v>
      </c>
      <c r="EN9" s="74">
        <v>856</v>
      </c>
      <c r="EO9" s="76"/>
      <c r="EP9" s="279">
        <v>13</v>
      </c>
      <c r="EQ9" s="267">
        <v>192</v>
      </c>
      <c r="ER9" s="76"/>
      <c r="ES9" s="267">
        <v>6</v>
      </c>
      <c r="ET9" s="73">
        <v>418</v>
      </c>
    </row>
    <row r="10" spans="1:150" s="8" customFormat="1" ht="15" thickBot="1">
      <c r="A10" s="5">
        <f t="shared" si="0"/>
        <v>7</v>
      </c>
      <c r="B10" s="305" t="s">
        <v>60</v>
      </c>
      <c r="C10" s="297" t="s">
        <v>9</v>
      </c>
      <c r="D10" s="9">
        <v>14226</v>
      </c>
      <c r="E10" s="10">
        <v>3</v>
      </c>
      <c r="F10" s="288">
        <v>9736</v>
      </c>
      <c r="G10" s="35">
        <f t="shared" si="1"/>
        <v>7</v>
      </c>
      <c r="H10" s="12">
        <f>U10+AD10+AG10+CD10+CL10+CO10+CU10+DD10+DG10+DM10+DV10+DY10+EH10+EQ10+ET10</f>
        <v>5128</v>
      </c>
      <c r="I10" s="176">
        <f t="shared" si="2"/>
        <v>6</v>
      </c>
      <c r="J10" s="293">
        <f>X10+CF10+CX10+DP10+EK10</f>
        <v>2386</v>
      </c>
      <c r="K10" s="293">
        <f t="shared" si="3"/>
        <v>3</v>
      </c>
      <c r="L10" s="173">
        <f>AA10+CI10+DA10+DS10+EN10</f>
        <v>1651</v>
      </c>
      <c r="M10" s="173">
        <f t="shared" si="4"/>
        <v>8</v>
      </c>
      <c r="N10" s="173">
        <f>BB10+BF10+EE10</f>
        <v>571</v>
      </c>
      <c r="O10" s="178">
        <v>20</v>
      </c>
      <c r="P10" s="255">
        <v>1636</v>
      </c>
      <c r="Q10" s="73">
        <v>5</v>
      </c>
      <c r="R10" s="74"/>
      <c r="S10" s="75">
        <v>1055</v>
      </c>
      <c r="T10" s="73">
        <v>6</v>
      </c>
      <c r="U10" s="74">
        <v>398</v>
      </c>
      <c r="V10" s="76">
        <v>1404</v>
      </c>
      <c r="W10" s="73">
        <v>4</v>
      </c>
      <c r="X10" s="74">
        <v>461</v>
      </c>
      <c r="Y10" s="76">
        <v>1178</v>
      </c>
      <c r="Z10" s="73">
        <v>15</v>
      </c>
      <c r="AA10" s="74">
        <v>212</v>
      </c>
      <c r="AB10" s="76">
        <v>1210</v>
      </c>
      <c r="AC10" s="73">
        <v>5</v>
      </c>
      <c r="AD10" s="74">
        <v>428</v>
      </c>
      <c r="AE10" s="76">
        <v>1101</v>
      </c>
      <c r="AF10" s="73">
        <v>21</v>
      </c>
      <c r="AG10" s="77">
        <v>137</v>
      </c>
      <c r="AH10" s="224">
        <v>1539</v>
      </c>
      <c r="AI10" s="26">
        <v>8</v>
      </c>
      <c r="AJ10" s="27"/>
      <c r="AK10" s="28">
        <v>1151</v>
      </c>
      <c r="AL10" s="26">
        <v>3</v>
      </c>
      <c r="AM10" s="27">
        <v>468</v>
      </c>
      <c r="AN10" s="26">
        <v>21</v>
      </c>
      <c r="AO10" s="27">
        <v>81</v>
      </c>
      <c r="AP10" s="25">
        <v>1141</v>
      </c>
      <c r="AQ10" s="26">
        <v>10</v>
      </c>
      <c r="AR10" s="27">
        <v>260</v>
      </c>
      <c r="AS10" s="25">
        <v>1107</v>
      </c>
      <c r="AT10" s="26">
        <v>8</v>
      </c>
      <c r="AU10" s="27">
        <v>305</v>
      </c>
      <c r="AV10" s="25">
        <v>1385</v>
      </c>
      <c r="AW10" s="26">
        <v>4</v>
      </c>
      <c r="AX10" s="48">
        <v>425</v>
      </c>
      <c r="AY10" s="55">
        <v>5.796</v>
      </c>
      <c r="AZ10" s="30">
        <v>28</v>
      </c>
      <c r="BA10" s="30">
        <v>29</v>
      </c>
      <c r="BB10" s="52">
        <v>44</v>
      </c>
      <c r="BC10" s="29">
        <v>6.998</v>
      </c>
      <c r="BD10" s="30">
        <v>24</v>
      </c>
      <c r="BE10" s="30">
        <v>95</v>
      </c>
      <c r="BF10" s="52">
        <v>143</v>
      </c>
      <c r="BG10" s="248">
        <v>1047</v>
      </c>
      <c r="BH10" s="123">
        <v>10</v>
      </c>
      <c r="BI10" s="124"/>
      <c r="BJ10" s="125">
        <v>1027</v>
      </c>
      <c r="BK10" s="123">
        <v>8</v>
      </c>
      <c r="BL10" s="124">
        <v>298</v>
      </c>
      <c r="BM10" s="125">
        <v>724</v>
      </c>
      <c r="BN10" s="123">
        <v>16</v>
      </c>
      <c r="BO10" s="124">
        <v>142</v>
      </c>
      <c r="BP10" s="125">
        <v>318</v>
      </c>
      <c r="BQ10" s="123">
        <v>25</v>
      </c>
      <c r="BR10" s="126">
        <v>11</v>
      </c>
      <c r="BS10" s="122">
        <v>1328</v>
      </c>
      <c r="BT10" s="123">
        <v>5</v>
      </c>
      <c r="BU10" s="126">
        <v>384</v>
      </c>
      <c r="BV10" s="122">
        <v>1111</v>
      </c>
      <c r="BW10" s="123">
        <v>12</v>
      </c>
      <c r="BX10" s="127">
        <v>212</v>
      </c>
      <c r="BY10" s="239">
        <v>1251</v>
      </c>
      <c r="BZ10" s="154">
        <v>7</v>
      </c>
      <c r="CA10" s="155"/>
      <c r="CB10" s="156">
        <v>900</v>
      </c>
      <c r="CC10" s="160">
        <v>10</v>
      </c>
      <c r="CD10" s="161">
        <v>217</v>
      </c>
      <c r="CE10" s="160">
        <v>3</v>
      </c>
      <c r="CF10" s="161">
        <v>439</v>
      </c>
      <c r="CG10" s="156">
        <v>1233</v>
      </c>
      <c r="CH10" s="160">
        <v>7</v>
      </c>
      <c r="CI10" s="161">
        <v>292</v>
      </c>
      <c r="CJ10" s="156">
        <v>1122</v>
      </c>
      <c r="CK10" s="160">
        <v>10</v>
      </c>
      <c r="CL10" s="161">
        <v>217</v>
      </c>
      <c r="CM10" s="156">
        <v>1128</v>
      </c>
      <c r="CN10" s="160">
        <v>17</v>
      </c>
      <c r="CO10" s="162">
        <v>86</v>
      </c>
      <c r="CP10" s="226">
        <v>2269</v>
      </c>
      <c r="CQ10" s="228">
        <v>1</v>
      </c>
      <c r="CR10" s="190"/>
      <c r="CS10" s="191">
        <v>835</v>
      </c>
      <c r="CT10" s="189">
        <v>3</v>
      </c>
      <c r="CU10" s="190">
        <v>451</v>
      </c>
      <c r="CV10" s="192">
        <v>1471</v>
      </c>
      <c r="CW10" s="189">
        <v>1</v>
      </c>
      <c r="CX10" s="190">
        <v>650</v>
      </c>
      <c r="CY10" s="192">
        <v>1258</v>
      </c>
      <c r="CZ10" s="189">
        <v>10</v>
      </c>
      <c r="DA10" s="190">
        <v>235</v>
      </c>
      <c r="DB10" s="192">
        <v>1125</v>
      </c>
      <c r="DC10" s="189">
        <v>9</v>
      </c>
      <c r="DD10" s="190">
        <v>283</v>
      </c>
      <c r="DE10" s="192">
        <v>1509</v>
      </c>
      <c r="DF10" s="189">
        <v>1</v>
      </c>
      <c r="DG10" s="193">
        <v>650</v>
      </c>
      <c r="DH10" s="262">
        <v>1468</v>
      </c>
      <c r="DI10" s="26">
        <v>8</v>
      </c>
      <c r="DJ10" s="27"/>
      <c r="DK10" s="28">
        <v>858</v>
      </c>
      <c r="DL10" s="26">
        <v>12</v>
      </c>
      <c r="DM10" s="27">
        <v>185</v>
      </c>
      <c r="DN10" s="26">
        <v>685</v>
      </c>
      <c r="DO10" s="221">
        <v>5</v>
      </c>
      <c r="DP10" s="27">
        <v>363</v>
      </c>
      <c r="DQ10" s="25">
        <v>1315</v>
      </c>
      <c r="DR10" s="26">
        <v>9</v>
      </c>
      <c r="DS10" s="27">
        <v>249</v>
      </c>
      <c r="DT10" s="25">
        <v>1017</v>
      </c>
      <c r="DU10" s="26">
        <v>3</v>
      </c>
      <c r="DV10" s="27">
        <v>445</v>
      </c>
      <c r="DW10" s="25">
        <v>1248</v>
      </c>
      <c r="DX10" s="26">
        <v>10</v>
      </c>
      <c r="DY10" s="48">
        <v>226</v>
      </c>
      <c r="DZ10" s="134">
        <v>2925</v>
      </c>
      <c r="EA10" s="73">
        <v>5</v>
      </c>
      <c r="EB10" s="267"/>
      <c r="EC10" s="76"/>
      <c r="ED10" s="73">
        <v>8</v>
      </c>
      <c r="EE10" s="274">
        <v>384</v>
      </c>
      <c r="EF10" s="75"/>
      <c r="EG10" s="267">
        <v>5</v>
      </c>
      <c r="EH10" s="276">
        <v>473</v>
      </c>
      <c r="EI10" s="76"/>
      <c r="EJ10" s="279">
        <v>5</v>
      </c>
      <c r="EK10" s="74">
        <v>473</v>
      </c>
      <c r="EL10" s="76"/>
      <c r="EM10" s="279">
        <v>2</v>
      </c>
      <c r="EN10" s="74">
        <v>663</v>
      </c>
      <c r="EO10" s="76"/>
      <c r="EP10" s="279">
        <v>6</v>
      </c>
      <c r="EQ10" s="267">
        <v>418</v>
      </c>
      <c r="ER10" s="76"/>
      <c r="ES10" s="267">
        <v>4</v>
      </c>
      <c r="ET10" s="73">
        <v>514</v>
      </c>
    </row>
    <row r="11" spans="1:150" s="8" customFormat="1" ht="15" thickBot="1">
      <c r="A11" s="5">
        <f t="shared" si="0"/>
        <v>8</v>
      </c>
      <c r="B11" s="305" t="s">
        <v>61</v>
      </c>
      <c r="C11" s="297" t="s">
        <v>12</v>
      </c>
      <c r="D11" s="9">
        <v>8795</v>
      </c>
      <c r="E11" s="10">
        <v>12</v>
      </c>
      <c r="F11" s="288">
        <v>8290</v>
      </c>
      <c r="G11" s="35">
        <f t="shared" si="1"/>
        <v>8</v>
      </c>
      <c r="H11" s="12">
        <f>U11+AD11+AG11+AM11+AU11+AX11+CU11+DD11+DG11+DM11+DV11+DY11+EH11+EQ11+ET11</f>
        <v>3445</v>
      </c>
      <c r="I11" s="176">
        <f t="shared" si="2"/>
        <v>11</v>
      </c>
      <c r="J11" s="173">
        <f>X11+AO11+CX11+DP11+EK11</f>
        <v>1250</v>
      </c>
      <c r="K11" s="173">
        <f t="shared" si="3"/>
        <v>12</v>
      </c>
      <c r="L11" s="173">
        <f>AA11+AR11+DA11+DS11+EN11</f>
        <v>1822</v>
      </c>
      <c r="M11" s="173">
        <f t="shared" si="4"/>
        <v>7</v>
      </c>
      <c r="N11" s="173">
        <f>BB11+BF11+EE11</f>
        <v>1773</v>
      </c>
      <c r="O11" s="178">
        <v>4</v>
      </c>
      <c r="P11" s="255">
        <v>1467</v>
      </c>
      <c r="Q11" s="73">
        <v>9</v>
      </c>
      <c r="R11" s="74"/>
      <c r="S11" s="75">
        <v>985</v>
      </c>
      <c r="T11" s="73">
        <v>15</v>
      </c>
      <c r="U11" s="74">
        <v>219</v>
      </c>
      <c r="V11" s="76">
        <v>1239</v>
      </c>
      <c r="W11" s="73">
        <v>10</v>
      </c>
      <c r="X11" s="74">
        <v>305</v>
      </c>
      <c r="Y11" s="76">
        <v>1296</v>
      </c>
      <c r="Z11" s="73">
        <v>5</v>
      </c>
      <c r="AA11" s="74">
        <v>423</v>
      </c>
      <c r="AB11" s="76">
        <v>1151</v>
      </c>
      <c r="AC11" s="73">
        <v>11</v>
      </c>
      <c r="AD11" s="74">
        <v>286</v>
      </c>
      <c r="AE11" s="76">
        <v>1161</v>
      </c>
      <c r="AF11" s="73">
        <v>14</v>
      </c>
      <c r="AG11" s="77">
        <v>234</v>
      </c>
      <c r="AH11" s="224">
        <v>1261</v>
      </c>
      <c r="AI11" s="26">
        <v>10</v>
      </c>
      <c r="AJ11" s="27"/>
      <c r="AK11" s="28">
        <v>952</v>
      </c>
      <c r="AL11" s="26">
        <v>17</v>
      </c>
      <c r="AM11" s="27">
        <v>136</v>
      </c>
      <c r="AN11" s="26">
        <v>11</v>
      </c>
      <c r="AO11" s="27">
        <v>239</v>
      </c>
      <c r="AP11" s="25">
        <v>1232</v>
      </c>
      <c r="AQ11" s="26">
        <v>3</v>
      </c>
      <c r="AR11" s="27">
        <v>468</v>
      </c>
      <c r="AS11" s="25">
        <v>1103</v>
      </c>
      <c r="AT11" s="26">
        <v>9</v>
      </c>
      <c r="AU11" s="27">
        <v>282</v>
      </c>
      <c r="AV11" s="25">
        <v>1219</v>
      </c>
      <c r="AW11" s="26">
        <v>17</v>
      </c>
      <c r="AX11" s="48">
        <v>136</v>
      </c>
      <c r="AY11" s="55">
        <v>11.17</v>
      </c>
      <c r="AZ11" s="260">
        <v>1</v>
      </c>
      <c r="BA11" s="30">
        <v>670</v>
      </c>
      <c r="BB11" s="52">
        <v>1005</v>
      </c>
      <c r="BC11" s="29">
        <v>8.117</v>
      </c>
      <c r="BD11" s="30">
        <v>14</v>
      </c>
      <c r="BE11" s="30">
        <v>228</v>
      </c>
      <c r="BF11" s="52">
        <v>342</v>
      </c>
      <c r="BG11" s="249"/>
      <c r="BH11" s="88"/>
      <c r="BI11" s="104"/>
      <c r="BJ11" s="90"/>
      <c r="BK11" s="88"/>
      <c r="BL11" s="104"/>
      <c r="BM11" s="91"/>
      <c r="BN11" s="88"/>
      <c r="BO11" s="104"/>
      <c r="BP11" s="91"/>
      <c r="BQ11" s="88"/>
      <c r="BR11" s="89"/>
      <c r="BS11" s="87"/>
      <c r="BT11" s="88"/>
      <c r="BU11" s="89"/>
      <c r="BV11" s="87"/>
      <c r="BW11" s="88"/>
      <c r="BX11" s="92"/>
      <c r="BY11" s="240"/>
      <c r="BZ11" s="142"/>
      <c r="CA11" s="145"/>
      <c r="CB11" s="143"/>
      <c r="CC11" s="142"/>
      <c r="CD11" s="145"/>
      <c r="CE11" s="142"/>
      <c r="CF11" s="145"/>
      <c r="CG11" s="144"/>
      <c r="CH11" s="142"/>
      <c r="CI11" s="145"/>
      <c r="CJ11" s="144"/>
      <c r="CK11" s="142"/>
      <c r="CL11" s="145"/>
      <c r="CM11" s="144"/>
      <c r="CN11" s="142"/>
      <c r="CO11" s="146"/>
      <c r="CP11" s="226">
        <v>1692</v>
      </c>
      <c r="CQ11" s="189">
        <v>6</v>
      </c>
      <c r="CR11" s="190"/>
      <c r="CS11" s="191">
        <v>815</v>
      </c>
      <c r="CT11" s="189">
        <v>4</v>
      </c>
      <c r="CU11" s="190">
        <v>407</v>
      </c>
      <c r="CV11" s="192">
        <v>1445</v>
      </c>
      <c r="CW11" s="189">
        <v>5</v>
      </c>
      <c r="CX11" s="190">
        <v>370</v>
      </c>
      <c r="CY11" s="192">
        <v>1300</v>
      </c>
      <c r="CZ11" s="189">
        <v>5</v>
      </c>
      <c r="DA11" s="190">
        <v>370</v>
      </c>
      <c r="DB11" s="192">
        <v>1133</v>
      </c>
      <c r="DC11" s="189">
        <v>5</v>
      </c>
      <c r="DD11" s="190">
        <v>370</v>
      </c>
      <c r="DE11" s="192">
        <v>1336</v>
      </c>
      <c r="DF11" s="189">
        <v>13</v>
      </c>
      <c r="DG11" s="193">
        <v>175</v>
      </c>
      <c r="DH11" s="262">
        <v>1009</v>
      </c>
      <c r="DI11" s="26">
        <v>11</v>
      </c>
      <c r="DJ11" s="27"/>
      <c r="DK11" s="28">
        <v>867</v>
      </c>
      <c r="DL11" s="26">
        <v>9</v>
      </c>
      <c r="DM11" s="27">
        <v>249</v>
      </c>
      <c r="DN11" s="26">
        <v>553.2</v>
      </c>
      <c r="DO11" s="221">
        <v>15</v>
      </c>
      <c r="DP11" s="27">
        <v>129</v>
      </c>
      <c r="DQ11" s="25">
        <v>1333</v>
      </c>
      <c r="DR11" s="26">
        <v>8</v>
      </c>
      <c r="DS11" s="27">
        <v>301</v>
      </c>
      <c r="DT11" s="25">
        <v>902</v>
      </c>
      <c r="DU11" s="26">
        <v>18</v>
      </c>
      <c r="DV11" s="27">
        <v>81</v>
      </c>
      <c r="DW11" s="25">
        <v>1261</v>
      </c>
      <c r="DX11" s="26">
        <v>9</v>
      </c>
      <c r="DY11" s="48">
        <v>249</v>
      </c>
      <c r="DZ11" s="134">
        <v>1514</v>
      </c>
      <c r="EA11" s="73">
        <v>11</v>
      </c>
      <c r="EB11" s="267"/>
      <c r="EC11" s="76"/>
      <c r="ED11" s="73">
        <v>7</v>
      </c>
      <c r="EE11" s="274">
        <v>426</v>
      </c>
      <c r="EF11" s="75"/>
      <c r="EG11" s="267">
        <v>18</v>
      </c>
      <c r="EH11" s="276">
        <v>94</v>
      </c>
      <c r="EI11" s="76"/>
      <c r="EJ11" s="279">
        <v>13</v>
      </c>
      <c r="EK11" s="74">
        <v>207</v>
      </c>
      <c r="EL11" s="76"/>
      <c r="EM11" s="279">
        <v>11</v>
      </c>
      <c r="EN11" s="74">
        <v>260</v>
      </c>
      <c r="EO11" s="76"/>
      <c r="EP11" s="279">
        <v>9</v>
      </c>
      <c r="EQ11" s="267">
        <v>308</v>
      </c>
      <c r="ER11" s="76"/>
      <c r="ES11" s="267">
        <v>12</v>
      </c>
      <c r="ET11" s="73">
        <v>219</v>
      </c>
    </row>
    <row r="12" spans="1:150" s="8" customFormat="1" ht="15" thickBot="1">
      <c r="A12" s="5">
        <f t="shared" si="0"/>
        <v>9</v>
      </c>
      <c r="B12" s="305" t="s">
        <v>62</v>
      </c>
      <c r="C12" s="297" t="s">
        <v>9</v>
      </c>
      <c r="D12" s="9">
        <v>9317</v>
      </c>
      <c r="E12" s="10">
        <v>9</v>
      </c>
      <c r="F12" s="288">
        <v>8065</v>
      </c>
      <c r="G12" s="35">
        <f t="shared" si="1"/>
        <v>9</v>
      </c>
      <c r="H12" s="12">
        <f>U12+AD12+AG12+AM12+AU12+AX12+CU12+DD12+DG12+DM12+DV12+DY12+EH12+EQ12+ET12</f>
        <v>5332</v>
      </c>
      <c r="I12" s="176">
        <f t="shared" si="2"/>
        <v>5</v>
      </c>
      <c r="J12" s="173">
        <f>X12+AO12+CX12+DP12+EK12</f>
        <v>848</v>
      </c>
      <c r="K12" s="173">
        <f t="shared" si="3"/>
        <v>18</v>
      </c>
      <c r="L12" s="173">
        <f>AA12+AR12+DA12+DS12+EN12</f>
        <v>1163</v>
      </c>
      <c r="M12" s="173">
        <f t="shared" si="4"/>
        <v>12</v>
      </c>
      <c r="N12" s="173">
        <f>BB12+BF12</f>
        <v>722</v>
      </c>
      <c r="O12" s="179">
        <v>14</v>
      </c>
      <c r="P12" s="255">
        <v>1456</v>
      </c>
      <c r="Q12" s="73">
        <v>10</v>
      </c>
      <c r="R12" s="74"/>
      <c r="S12" s="75">
        <v>1083</v>
      </c>
      <c r="T12" s="73">
        <v>4</v>
      </c>
      <c r="U12" s="74">
        <v>461</v>
      </c>
      <c r="V12" s="76">
        <v>648</v>
      </c>
      <c r="W12" s="73">
        <v>25</v>
      </c>
      <c r="X12" s="74">
        <v>92</v>
      </c>
      <c r="Y12" s="76">
        <v>868</v>
      </c>
      <c r="Z12" s="73">
        <v>28</v>
      </c>
      <c r="AA12" s="74">
        <v>54</v>
      </c>
      <c r="AB12" s="76">
        <v>1166</v>
      </c>
      <c r="AC12" s="73">
        <v>8</v>
      </c>
      <c r="AD12" s="74">
        <v>348</v>
      </c>
      <c r="AE12" s="76">
        <v>1243</v>
      </c>
      <c r="AF12" s="73">
        <v>3</v>
      </c>
      <c r="AG12" s="77">
        <v>501</v>
      </c>
      <c r="AH12" s="224">
        <v>1752</v>
      </c>
      <c r="AI12" s="26">
        <v>6</v>
      </c>
      <c r="AJ12" s="27"/>
      <c r="AK12" s="28">
        <v>1091</v>
      </c>
      <c r="AL12" s="26">
        <v>9</v>
      </c>
      <c r="AM12" s="27">
        <v>282</v>
      </c>
      <c r="AN12" s="26">
        <v>8</v>
      </c>
      <c r="AO12" s="27">
        <v>305</v>
      </c>
      <c r="AP12" s="25">
        <v>1180</v>
      </c>
      <c r="AQ12" s="26">
        <v>6</v>
      </c>
      <c r="AR12" s="27">
        <v>359</v>
      </c>
      <c r="AS12" s="25">
        <v>1143</v>
      </c>
      <c r="AT12" s="26">
        <v>2</v>
      </c>
      <c r="AU12" s="27">
        <v>524</v>
      </c>
      <c r="AV12" s="25">
        <v>1273</v>
      </c>
      <c r="AW12" s="26">
        <v>9</v>
      </c>
      <c r="AX12" s="48">
        <v>282</v>
      </c>
      <c r="AY12" s="55">
        <v>7.895</v>
      </c>
      <c r="AZ12" s="30">
        <v>17</v>
      </c>
      <c r="BA12" s="30">
        <v>161</v>
      </c>
      <c r="BB12" s="52">
        <v>242</v>
      </c>
      <c r="BC12" s="29">
        <v>9.085</v>
      </c>
      <c r="BD12" s="30">
        <v>9</v>
      </c>
      <c r="BE12" s="30">
        <v>320</v>
      </c>
      <c r="BF12" s="52">
        <v>480</v>
      </c>
      <c r="BG12" s="248">
        <v>973</v>
      </c>
      <c r="BH12" s="123">
        <v>14</v>
      </c>
      <c r="BI12" s="124"/>
      <c r="BJ12" s="125">
        <v>995</v>
      </c>
      <c r="BK12" s="123">
        <v>12</v>
      </c>
      <c r="BL12" s="124">
        <v>212</v>
      </c>
      <c r="BM12" s="125">
        <v>716</v>
      </c>
      <c r="BN12" s="123">
        <v>18</v>
      </c>
      <c r="BO12" s="124">
        <v>112</v>
      </c>
      <c r="BP12" s="125">
        <v>617</v>
      </c>
      <c r="BQ12" s="123">
        <v>24</v>
      </c>
      <c r="BR12" s="126">
        <v>23</v>
      </c>
      <c r="BS12" s="122">
        <v>1253</v>
      </c>
      <c r="BT12" s="123">
        <v>9</v>
      </c>
      <c r="BU12" s="126">
        <v>274</v>
      </c>
      <c r="BV12" s="122">
        <v>1160</v>
      </c>
      <c r="BW12" s="123">
        <v>6</v>
      </c>
      <c r="BX12" s="127">
        <v>352</v>
      </c>
      <c r="BY12" s="239">
        <v>1143</v>
      </c>
      <c r="BZ12" s="154">
        <v>11</v>
      </c>
      <c r="CA12" s="155"/>
      <c r="CB12" s="156">
        <v>906</v>
      </c>
      <c r="CC12" s="160">
        <v>9</v>
      </c>
      <c r="CD12" s="161">
        <v>240</v>
      </c>
      <c r="CE12" s="160">
        <v>16</v>
      </c>
      <c r="CF12" s="161">
        <v>102</v>
      </c>
      <c r="CG12" s="156">
        <v>1064</v>
      </c>
      <c r="CH12" s="160">
        <v>20</v>
      </c>
      <c r="CI12" s="161">
        <v>40</v>
      </c>
      <c r="CJ12" s="156">
        <v>1148</v>
      </c>
      <c r="CK12" s="160">
        <v>3</v>
      </c>
      <c r="CL12" s="161">
        <v>439</v>
      </c>
      <c r="CM12" s="156">
        <v>1216</v>
      </c>
      <c r="CN12" s="160">
        <v>6</v>
      </c>
      <c r="CO12" s="162">
        <v>322</v>
      </c>
      <c r="CP12" s="226">
        <v>1366</v>
      </c>
      <c r="CQ12" s="189">
        <v>8</v>
      </c>
      <c r="CR12" s="190"/>
      <c r="CS12" s="191">
        <v>798</v>
      </c>
      <c r="CT12" s="189">
        <v>6</v>
      </c>
      <c r="CU12" s="190">
        <v>338</v>
      </c>
      <c r="CV12" s="192">
        <v>170</v>
      </c>
      <c r="CW12" s="189">
        <v>20</v>
      </c>
      <c r="CX12" s="190">
        <v>64</v>
      </c>
      <c r="CY12" s="192">
        <v>1312</v>
      </c>
      <c r="CZ12" s="189">
        <v>3</v>
      </c>
      <c r="DA12" s="190">
        <v>451</v>
      </c>
      <c r="DB12" s="192">
        <v>1099</v>
      </c>
      <c r="DC12" s="189">
        <v>13</v>
      </c>
      <c r="DD12" s="190">
        <v>175</v>
      </c>
      <c r="DE12" s="192">
        <v>1418</v>
      </c>
      <c r="DF12" s="189">
        <v>6</v>
      </c>
      <c r="DG12" s="193">
        <v>338</v>
      </c>
      <c r="DH12" s="262">
        <v>1620</v>
      </c>
      <c r="DI12" s="26">
        <v>5</v>
      </c>
      <c r="DJ12" s="27"/>
      <c r="DK12" s="28">
        <v>927</v>
      </c>
      <c r="DL12" s="26">
        <v>1</v>
      </c>
      <c r="DM12" s="27">
        <v>647</v>
      </c>
      <c r="DN12" s="26">
        <v>494.2</v>
      </c>
      <c r="DO12" s="221">
        <v>19</v>
      </c>
      <c r="DP12" s="27">
        <v>67</v>
      </c>
      <c r="DQ12" s="25">
        <v>1298</v>
      </c>
      <c r="DR12" s="26">
        <v>11</v>
      </c>
      <c r="DS12" s="27">
        <v>205</v>
      </c>
      <c r="DT12" s="25">
        <v>1001</v>
      </c>
      <c r="DU12" s="26">
        <v>7</v>
      </c>
      <c r="DV12" s="27">
        <v>301</v>
      </c>
      <c r="DW12" s="25">
        <v>1297</v>
      </c>
      <c r="DX12" s="26">
        <v>4</v>
      </c>
      <c r="DY12" s="48">
        <v>400</v>
      </c>
      <c r="DZ12" s="134">
        <v>1149</v>
      </c>
      <c r="EA12" s="73">
        <v>15</v>
      </c>
      <c r="EB12" s="267"/>
      <c r="EC12" s="76"/>
      <c r="ED12" s="73"/>
      <c r="EE12" s="274"/>
      <c r="EF12" s="75"/>
      <c r="EG12" s="267">
        <v>7</v>
      </c>
      <c r="EH12" s="276">
        <v>389</v>
      </c>
      <c r="EI12" s="76"/>
      <c r="EJ12" s="279">
        <v>9</v>
      </c>
      <c r="EK12" s="74">
        <v>320</v>
      </c>
      <c r="EL12" s="76"/>
      <c r="EM12" s="279">
        <v>18</v>
      </c>
      <c r="EN12" s="74">
        <v>94</v>
      </c>
      <c r="EO12" s="76"/>
      <c r="EP12" s="279">
        <v>20</v>
      </c>
      <c r="EQ12" s="267">
        <v>38</v>
      </c>
      <c r="ER12" s="76"/>
      <c r="ES12" s="267">
        <v>9</v>
      </c>
      <c r="ET12" s="73">
        <v>308</v>
      </c>
    </row>
    <row r="13" spans="1:150" s="8" customFormat="1" ht="15" thickBot="1">
      <c r="A13" s="5">
        <f t="shared" si="0"/>
        <v>10</v>
      </c>
      <c r="B13" s="305" t="s">
        <v>63</v>
      </c>
      <c r="C13" s="297" t="s">
        <v>12</v>
      </c>
      <c r="D13" s="9">
        <v>8251</v>
      </c>
      <c r="E13" s="10">
        <v>15</v>
      </c>
      <c r="F13" s="288">
        <v>7639</v>
      </c>
      <c r="G13" s="35">
        <f t="shared" si="1"/>
        <v>10</v>
      </c>
      <c r="H13" s="12">
        <f>U13+AD13+AG13+AM13+AU13+AX13+BL13+BU13+BX13+CU13+DD13+DG13+EH13+EQ13+ET13</f>
        <v>3601</v>
      </c>
      <c r="I13" s="176">
        <f t="shared" si="2"/>
        <v>9</v>
      </c>
      <c r="J13" s="173">
        <f>X13+AO13+BO13+CX13+EK13</f>
        <v>1516</v>
      </c>
      <c r="K13" s="173">
        <f t="shared" si="3"/>
        <v>7</v>
      </c>
      <c r="L13" s="173">
        <f>AA13+AR13+BR13+DA13+EN13</f>
        <v>1334</v>
      </c>
      <c r="M13" s="173">
        <f t="shared" si="4"/>
        <v>10</v>
      </c>
      <c r="N13" s="173">
        <f>BB13+BF13+EE13</f>
        <v>1188</v>
      </c>
      <c r="O13" s="178">
        <v>9</v>
      </c>
      <c r="P13" s="255">
        <v>930</v>
      </c>
      <c r="Q13" s="73">
        <v>17</v>
      </c>
      <c r="R13" s="74"/>
      <c r="S13" s="75">
        <v>984</v>
      </c>
      <c r="T13" s="73">
        <v>16</v>
      </c>
      <c r="U13" s="74">
        <v>204</v>
      </c>
      <c r="V13" s="76">
        <v>153</v>
      </c>
      <c r="W13" s="73">
        <v>31</v>
      </c>
      <c r="X13" s="74">
        <v>34</v>
      </c>
      <c r="Y13" s="76">
        <v>283</v>
      </c>
      <c r="Z13" s="73">
        <v>33</v>
      </c>
      <c r="AA13" s="74">
        <v>8</v>
      </c>
      <c r="AB13" s="76">
        <v>1177</v>
      </c>
      <c r="AC13" s="73">
        <v>6</v>
      </c>
      <c r="AD13" s="74">
        <v>398</v>
      </c>
      <c r="AE13" s="76">
        <v>1163</v>
      </c>
      <c r="AF13" s="73">
        <v>11</v>
      </c>
      <c r="AG13" s="77">
        <v>286</v>
      </c>
      <c r="AH13" s="224">
        <v>941</v>
      </c>
      <c r="AI13" s="26">
        <v>13</v>
      </c>
      <c r="AJ13" s="27"/>
      <c r="AK13" s="28">
        <v>1085</v>
      </c>
      <c r="AL13" s="26">
        <v>10</v>
      </c>
      <c r="AM13" s="27">
        <v>260</v>
      </c>
      <c r="AN13" s="26">
        <v>5</v>
      </c>
      <c r="AO13" s="27">
        <v>390</v>
      </c>
      <c r="AP13" s="25">
        <v>366</v>
      </c>
      <c r="AQ13" s="26">
        <v>27</v>
      </c>
      <c r="AR13" s="27">
        <v>10</v>
      </c>
      <c r="AS13" s="25">
        <v>1099</v>
      </c>
      <c r="AT13" s="26">
        <v>10</v>
      </c>
      <c r="AU13" s="27">
        <v>260</v>
      </c>
      <c r="AV13" s="25">
        <v>1115</v>
      </c>
      <c r="AW13" s="26">
        <v>26</v>
      </c>
      <c r="AX13" s="48">
        <v>21</v>
      </c>
      <c r="AY13" s="55">
        <v>8.116</v>
      </c>
      <c r="AZ13" s="30">
        <v>12</v>
      </c>
      <c r="BA13" s="30">
        <v>242</v>
      </c>
      <c r="BB13" s="52">
        <v>363</v>
      </c>
      <c r="BC13" s="29">
        <v>7.221</v>
      </c>
      <c r="BD13" s="30">
        <v>22</v>
      </c>
      <c r="BE13" s="30">
        <v>118</v>
      </c>
      <c r="BF13" s="52">
        <v>177</v>
      </c>
      <c r="BG13" s="248">
        <v>1912</v>
      </c>
      <c r="BH13" s="123">
        <v>5</v>
      </c>
      <c r="BI13" s="124"/>
      <c r="BJ13" s="125">
        <v>1070</v>
      </c>
      <c r="BK13" s="123">
        <v>2</v>
      </c>
      <c r="BL13" s="124">
        <v>519</v>
      </c>
      <c r="BM13" s="125">
        <v>766</v>
      </c>
      <c r="BN13" s="123">
        <v>12</v>
      </c>
      <c r="BO13" s="124">
        <v>212</v>
      </c>
      <c r="BP13" s="125">
        <v>1178</v>
      </c>
      <c r="BQ13" s="123">
        <v>1</v>
      </c>
      <c r="BR13" s="126">
        <v>654</v>
      </c>
      <c r="BS13" s="122">
        <v>1317</v>
      </c>
      <c r="BT13" s="123">
        <v>6</v>
      </c>
      <c r="BU13" s="126">
        <v>352</v>
      </c>
      <c r="BV13" s="122">
        <v>1102</v>
      </c>
      <c r="BW13" s="123">
        <v>14</v>
      </c>
      <c r="BX13" s="127">
        <v>175</v>
      </c>
      <c r="BY13" s="238"/>
      <c r="BZ13" s="138"/>
      <c r="CA13" s="140"/>
      <c r="CB13" s="139"/>
      <c r="CC13" s="138"/>
      <c r="CD13" s="140"/>
      <c r="CE13" s="138"/>
      <c r="CF13" s="140"/>
      <c r="CG13" s="139"/>
      <c r="CH13" s="138"/>
      <c r="CI13" s="140"/>
      <c r="CJ13" s="139"/>
      <c r="CK13" s="138"/>
      <c r="CL13" s="140"/>
      <c r="CM13" s="139"/>
      <c r="CN13" s="138"/>
      <c r="CO13" s="141"/>
      <c r="CP13" s="226">
        <v>859</v>
      </c>
      <c r="CQ13" s="189">
        <v>13</v>
      </c>
      <c r="CR13" s="190"/>
      <c r="CS13" s="191">
        <v>729</v>
      </c>
      <c r="CT13" s="189">
        <v>18</v>
      </c>
      <c r="CU13" s="190">
        <v>92</v>
      </c>
      <c r="CV13" s="192">
        <v>1461</v>
      </c>
      <c r="CW13" s="189">
        <v>3</v>
      </c>
      <c r="CX13" s="190">
        <v>451</v>
      </c>
      <c r="CY13" s="192">
        <v>1077</v>
      </c>
      <c r="CZ13" s="189">
        <v>19</v>
      </c>
      <c r="DA13" s="190">
        <v>78</v>
      </c>
      <c r="DB13" s="192">
        <v>1012</v>
      </c>
      <c r="DC13" s="189">
        <v>23</v>
      </c>
      <c r="DD13" s="190">
        <v>24</v>
      </c>
      <c r="DE13" s="192">
        <v>1352</v>
      </c>
      <c r="DF13" s="189">
        <v>11</v>
      </c>
      <c r="DG13" s="193">
        <v>214</v>
      </c>
      <c r="DH13" s="262"/>
      <c r="DI13" s="26"/>
      <c r="DJ13" s="27"/>
      <c r="DK13" s="28"/>
      <c r="DL13" s="26"/>
      <c r="DM13" s="27"/>
      <c r="DN13" s="26"/>
      <c r="DO13" s="221"/>
      <c r="DP13" s="27"/>
      <c r="DQ13" s="25"/>
      <c r="DR13" s="26"/>
      <c r="DS13" s="27"/>
      <c r="DT13" s="25"/>
      <c r="DU13" s="26"/>
      <c r="DV13" s="27"/>
      <c r="DW13" s="25"/>
      <c r="DX13" s="26"/>
      <c r="DY13" s="48"/>
      <c r="DZ13" s="134">
        <v>2457</v>
      </c>
      <c r="EA13" s="73">
        <v>7</v>
      </c>
      <c r="EB13" s="267"/>
      <c r="EC13" s="76"/>
      <c r="ED13" s="73">
        <v>3</v>
      </c>
      <c r="EE13" s="274">
        <v>648</v>
      </c>
      <c r="EF13" s="75"/>
      <c r="EG13" s="267">
        <v>17</v>
      </c>
      <c r="EH13" s="276">
        <v>115</v>
      </c>
      <c r="EI13" s="76"/>
      <c r="EJ13" s="279">
        <v>6</v>
      </c>
      <c r="EK13" s="74">
        <v>429</v>
      </c>
      <c r="EL13" s="76"/>
      <c r="EM13" s="279">
        <v>3</v>
      </c>
      <c r="EN13" s="74">
        <v>584</v>
      </c>
      <c r="EO13" s="76"/>
      <c r="EP13" s="279">
        <v>4</v>
      </c>
      <c r="EQ13" s="267">
        <v>514</v>
      </c>
      <c r="ER13" s="76"/>
      <c r="ES13" s="267">
        <v>14</v>
      </c>
      <c r="ET13" s="73">
        <v>167</v>
      </c>
    </row>
    <row r="14" spans="1:150" s="8" customFormat="1" ht="15" thickBot="1">
      <c r="A14" s="5">
        <f t="shared" si="0"/>
        <v>11</v>
      </c>
      <c r="B14" s="305" t="s">
        <v>64</v>
      </c>
      <c r="C14" s="297" t="s">
        <v>7</v>
      </c>
      <c r="D14" s="9">
        <v>10914</v>
      </c>
      <c r="E14" s="10">
        <v>6</v>
      </c>
      <c r="F14" s="288">
        <v>6545</v>
      </c>
      <c r="G14" s="35">
        <f t="shared" si="1"/>
        <v>11</v>
      </c>
      <c r="H14" s="12">
        <f>U14+AD14+AG14+AM14+AU14+AX14+CU14+DD14+DG14+DM14+DV14+DY14</f>
        <v>3058</v>
      </c>
      <c r="I14" s="176">
        <f t="shared" si="2"/>
        <v>14</v>
      </c>
      <c r="J14" s="173">
        <f>X14+AO14+CX14+DP14</f>
        <v>1342</v>
      </c>
      <c r="K14" s="173">
        <f t="shared" si="3"/>
        <v>10</v>
      </c>
      <c r="L14" s="173">
        <f>AA14+AR14+DA14+DS14</f>
        <v>1088</v>
      </c>
      <c r="M14" s="173">
        <f t="shared" si="4"/>
        <v>13</v>
      </c>
      <c r="N14" s="173">
        <f>BB14+BF14</f>
        <v>1057</v>
      </c>
      <c r="O14" s="179">
        <v>10</v>
      </c>
      <c r="P14" s="255">
        <v>1435</v>
      </c>
      <c r="Q14" s="73">
        <v>11</v>
      </c>
      <c r="R14" s="74"/>
      <c r="S14" s="75">
        <v>1020</v>
      </c>
      <c r="T14" s="73">
        <v>11</v>
      </c>
      <c r="U14" s="74">
        <v>286</v>
      </c>
      <c r="V14" s="76">
        <v>1423</v>
      </c>
      <c r="W14" s="73">
        <v>3</v>
      </c>
      <c r="X14" s="74">
        <v>501</v>
      </c>
      <c r="Y14" s="76">
        <v>1284</v>
      </c>
      <c r="Z14" s="73">
        <v>7</v>
      </c>
      <c r="AA14" s="74">
        <v>367</v>
      </c>
      <c r="AB14" s="76">
        <v>999</v>
      </c>
      <c r="AC14" s="73">
        <v>28</v>
      </c>
      <c r="AD14" s="74">
        <v>62</v>
      </c>
      <c r="AE14" s="76">
        <v>1150</v>
      </c>
      <c r="AF14" s="73">
        <v>15</v>
      </c>
      <c r="AG14" s="77">
        <v>219</v>
      </c>
      <c r="AH14" s="224">
        <v>1111</v>
      </c>
      <c r="AI14" s="26">
        <v>11</v>
      </c>
      <c r="AJ14" s="27"/>
      <c r="AK14" s="28">
        <v>960</v>
      </c>
      <c r="AL14" s="26">
        <v>15</v>
      </c>
      <c r="AM14" s="27">
        <v>167</v>
      </c>
      <c r="AN14" s="26">
        <v>9</v>
      </c>
      <c r="AO14" s="27">
        <v>282</v>
      </c>
      <c r="AP14" s="25">
        <v>1108</v>
      </c>
      <c r="AQ14" s="26">
        <v>13</v>
      </c>
      <c r="AR14" s="27">
        <v>201</v>
      </c>
      <c r="AS14" s="25">
        <v>1030</v>
      </c>
      <c r="AT14" s="26">
        <v>13</v>
      </c>
      <c r="AU14" s="27">
        <v>201</v>
      </c>
      <c r="AV14" s="25">
        <v>1272</v>
      </c>
      <c r="AW14" s="26">
        <v>10</v>
      </c>
      <c r="AX14" s="48">
        <v>260</v>
      </c>
      <c r="AY14" s="55">
        <v>8.008</v>
      </c>
      <c r="AZ14" s="30">
        <v>14</v>
      </c>
      <c r="BA14" s="30">
        <v>207</v>
      </c>
      <c r="BB14" s="52">
        <v>311</v>
      </c>
      <c r="BC14" s="29">
        <v>10.206</v>
      </c>
      <c r="BD14" s="260">
        <v>3</v>
      </c>
      <c r="BE14" s="30">
        <v>497</v>
      </c>
      <c r="BF14" s="52">
        <v>746</v>
      </c>
      <c r="BG14" s="249"/>
      <c r="BH14" s="88"/>
      <c r="BI14" s="104"/>
      <c r="BJ14" s="90"/>
      <c r="BK14" s="88"/>
      <c r="BL14" s="104"/>
      <c r="BM14" s="91"/>
      <c r="BN14" s="88"/>
      <c r="BO14" s="104"/>
      <c r="BP14" s="91"/>
      <c r="BQ14" s="88"/>
      <c r="BR14" s="89"/>
      <c r="BS14" s="87"/>
      <c r="BT14" s="88"/>
      <c r="BU14" s="89"/>
      <c r="BV14" s="87"/>
      <c r="BW14" s="88"/>
      <c r="BX14" s="92"/>
      <c r="BY14" s="240"/>
      <c r="BZ14" s="142"/>
      <c r="CA14" s="145"/>
      <c r="CB14" s="143"/>
      <c r="CC14" s="142"/>
      <c r="CD14" s="145"/>
      <c r="CE14" s="142"/>
      <c r="CF14" s="145"/>
      <c r="CG14" s="144"/>
      <c r="CH14" s="142"/>
      <c r="CI14" s="145"/>
      <c r="CJ14" s="144"/>
      <c r="CK14" s="142"/>
      <c r="CL14" s="145"/>
      <c r="CM14" s="144"/>
      <c r="CN14" s="142"/>
      <c r="CO14" s="146"/>
      <c r="CP14" s="226">
        <v>1419</v>
      </c>
      <c r="CQ14" s="189">
        <v>7</v>
      </c>
      <c r="CR14" s="190"/>
      <c r="CS14" s="191">
        <v>796</v>
      </c>
      <c r="CT14" s="189">
        <v>7</v>
      </c>
      <c r="CU14" s="190">
        <v>309</v>
      </c>
      <c r="CV14" s="192">
        <v>1322</v>
      </c>
      <c r="CW14" s="189">
        <v>9</v>
      </c>
      <c r="CX14" s="190">
        <v>258</v>
      </c>
      <c r="CY14" s="192">
        <v>1310</v>
      </c>
      <c r="CZ14" s="189">
        <v>4</v>
      </c>
      <c r="DA14" s="190">
        <v>407</v>
      </c>
      <c r="DB14" s="192">
        <v>1127</v>
      </c>
      <c r="DC14" s="189">
        <v>6</v>
      </c>
      <c r="DD14" s="190">
        <v>338</v>
      </c>
      <c r="DE14" s="192">
        <v>1308</v>
      </c>
      <c r="DF14" s="189">
        <v>17</v>
      </c>
      <c r="DG14" s="193">
        <v>107</v>
      </c>
      <c r="DH14" s="262">
        <v>1523</v>
      </c>
      <c r="DI14" s="26">
        <v>7</v>
      </c>
      <c r="DJ14" s="27"/>
      <c r="DK14" s="28">
        <v>890</v>
      </c>
      <c r="DL14" s="26">
        <v>4</v>
      </c>
      <c r="DM14" s="27">
        <v>400</v>
      </c>
      <c r="DN14" s="26">
        <v>644.2</v>
      </c>
      <c r="DO14" s="221">
        <v>7</v>
      </c>
      <c r="DP14" s="27">
        <v>301</v>
      </c>
      <c r="DQ14" s="25">
        <v>1182</v>
      </c>
      <c r="DR14" s="26">
        <v>16</v>
      </c>
      <c r="DS14" s="27">
        <v>113</v>
      </c>
      <c r="DT14" s="25">
        <v>1028</v>
      </c>
      <c r="DU14" s="26">
        <v>2</v>
      </c>
      <c r="DV14" s="27">
        <v>504</v>
      </c>
      <c r="DW14" s="25">
        <v>1236</v>
      </c>
      <c r="DX14" s="26">
        <v>12</v>
      </c>
      <c r="DY14" s="48">
        <v>205</v>
      </c>
      <c r="DZ14" s="134"/>
      <c r="EA14" s="73"/>
      <c r="EB14" s="267"/>
      <c r="EC14" s="76"/>
      <c r="ED14" s="73"/>
      <c r="EE14" s="274"/>
      <c r="EF14" s="75"/>
      <c r="EG14" s="267"/>
      <c r="EH14" s="276"/>
      <c r="EI14" s="76"/>
      <c r="EJ14" s="279"/>
      <c r="EK14" s="74"/>
      <c r="EL14" s="76"/>
      <c r="EM14" s="279"/>
      <c r="EN14" s="74"/>
      <c r="EO14" s="76"/>
      <c r="EP14" s="279"/>
      <c r="EQ14" s="267"/>
      <c r="ER14" s="76"/>
      <c r="ES14" s="267"/>
      <c r="ET14" s="73"/>
    </row>
    <row r="15" spans="1:150" s="8" customFormat="1" ht="15" thickBot="1">
      <c r="A15" s="5">
        <f t="shared" si="0"/>
        <v>12</v>
      </c>
      <c r="B15" s="305" t="s">
        <v>65</v>
      </c>
      <c r="C15" s="297" t="s">
        <v>8</v>
      </c>
      <c r="D15" s="9">
        <v>6192</v>
      </c>
      <c r="E15" s="10">
        <v>23</v>
      </c>
      <c r="F15" s="288">
        <v>6133</v>
      </c>
      <c r="G15" s="35">
        <f t="shared" si="1"/>
        <v>12</v>
      </c>
      <c r="H15" s="12">
        <f>AM15+AU15+AX15+BL15+BU15+BX15+CD15+CL15+CO15+DM15+DV15+DY15+EH15+EQ15+ET15</f>
        <v>2929</v>
      </c>
      <c r="I15" s="176">
        <f t="shared" si="2"/>
        <v>15</v>
      </c>
      <c r="J15" s="173">
        <f>AO15+BO15+CF15+DP15+EK15</f>
        <v>1384</v>
      </c>
      <c r="K15" s="173">
        <f t="shared" si="3"/>
        <v>8</v>
      </c>
      <c r="L15" s="173">
        <f>AR15+BR15+CI15+DS15+EN15</f>
        <v>832</v>
      </c>
      <c r="M15" s="173">
        <f t="shared" si="4"/>
        <v>18</v>
      </c>
      <c r="N15" s="173">
        <f>BB15+BF15+EE15</f>
        <v>988</v>
      </c>
      <c r="O15" s="178">
        <v>11</v>
      </c>
      <c r="P15" s="255">
        <v>772</v>
      </c>
      <c r="Q15" s="73">
        <v>23</v>
      </c>
      <c r="R15" s="74"/>
      <c r="S15" s="75">
        <v>926</v>
      </c>
      <c r="T15" s="73">
        <v>24</v>
      </c>
      <c r="U15" s="74">
        <v>103</v>
      </c>
      <c r="V15" s="76">
        <v>920</v>
      </c>
      <c r="W15" s="73">
        <v>20</v>
      </c>
      <c r="X15" s="74">
        <v>150</v>
      </c>
      <c r="Y15" s="76">
        <v>1186</v>
      </c>
      <c r="Z15" s="73">
        <v>13</v>
      </c>
      <c r="AA15" s="74">
        <v>244</v>
      </c>
      <c r="AB15" s="76">
        <v>1078</v>
      </c>
      <c r="AC15" s="73">
        <v>20</v>
      </c>
      <c r="AD15" s="74">
        <v>150</v>
      </c>
      <c r="AE15" s="76">
        <v>1074</v>
      </c>
      <c r="AF15" s="73">
        <v>22</v>
      </c>
      <c r="AG15" s="77">
        <v>125</v>
      </c>
      <c r="AH15" s="224">
        <v>907</v>
      </c>
      <c r="AI15" s="26">
        <v>15</v>
      </c>
      <c r="AJ15" s="27"/>
      <c r="AK15" s="28">
        <v>1079</v>
      </c>
      <c r="AL15" s="26">
        <v>11</v>
      </c>
      <c r="AM15" s="27">
        <v>239</v>
      </c>
      <c r="AN15" s="26">
        <v>4</v>
      </c>
      <c r="AO15" s="27">
        <v>425</v>
      </c>
      <c r="AP15" s="25">
        <v>996</v>
      </c>
      <c r="AQ15" s="26">
        <v>21</v>
      </c>
      <c r="AR15" s="27">
        <v>81</v>
      </c>
      <c r="AS15" s="25">
        <v>921</v>
      </c>
      <c r="AT15" s="26">
        <v>22</v>
      </c>
      <c r="AU15" s="27">
        <v>68</v>
      </c>
      <c r="AV15" s="25">
        <v>1193</v>
      </c>
      <c r="AW15" s="26">
        <v>20</v>
      </c>
      <c r="AX15" s="48">
        <v>94</v>
      </c>
      <c r="AY15" s="55">
        <v>7.826</v>
      </c>
      <c r="AZ15" s="30">
        <v>18</v>
      </c>
      <c r="BA15" s="30">
        <v>147</v>
      </c>
      <c r="BB15" s="52">
        <v>221</v>
      </c>
      <c r="BC15" s="29">
        <v>8.001</v>
      </c>
      <c r="BD15" s="30">
        <v>16</v>
      </c>
      <c r="BE15" s="30">
        <v>197</v>
      </c>
      <c r="BF15" s="52">
        <v>296</v>
      </c>
      <c r="BG15" s="248">
        <v>942</v>
      </c>
      <c r="BH15" s="123">
        <v>15</v>
      </c>
      <c r="BI15" s="124"/>
      <c r="BJ15" s="125">
        <v>1015</v>
      </c>
      <c r="BK15" s="123">
        <v>9</v>
      </c>
      <c r="BL15" s="124">
        <v>274</v>
      </c>
      <c r="BM15" s="125">
        <v>752</v>
      </c>
      <c r="BN15" s="123">
        <v>13</v>
      </c>
      <c r="BO15" s="124">
        <v>193</v>
      </c>
      <c r="BP15" s="125">
        <v>981</v>
      </c>
      <c r="BQ15" s="123">
        <v>13</v>
      </c>
      <c r="BR15" s="126">
        <v>184</v>
      </c>
      <c r="BS15" s="122">
        <v>1191</v>
      </c>
      <c r="BT15" s="123">
        <v>14</v>
      </c>
      <c r="BU15" s="126">
        <v>193</v>
      </c>
      <c r="BV15" s="122">
        <v>1068</v>
      </c>
      <c r="BW15" s="123">
        <v>19</v>
      </c>
      <c r="BX15" s="127">
        <v>98</v>
      </c>
      <c r="BY15" s="239">
        <v>1207</v>
      </c>
      <c r="BZ15" s="154">
        <v>9</v>
      </c>
      <c r="CA15" s="155"/>
      <c r="CB15" s="156">
        <v>957</v>
      </c>
      <c r="CC15" s="160">
        <v>4</v>
      </c>
      <c r="CD15" s="161">
        <v>393</v>
      </c>
      <c r="CE15" s="160">
        <v>7</v>
      </c>
      <c r="CF15" s="161">
        <v>292</v>
      </c>
      <c r="CG15" s="156">
        <v>1111</v>
      </c>
      <c r="CH15" s="160">
        <v>19</v>
      </c>
      <c r="CI15" s="161">
        <v>55</v>
      </c>
      <c r="CJ15" s="156">
        <v>1131</v>
      </c>
      <c r="CK15" s="160">
        <v>7</v>
      </c>
      <c r="CL15" s="161">
        <v>292</v>
      </c>
      <c r="CM15" s="156">
        <v>1157</v>
      </c>
      <c r="CN15" s="160">
        <v>12</v>
      </c>
      <c r="CO15" s="162">
        <v>175</v>
      </c>
      <c r="CP15" s="226">
        <v>812</v>
      </c>
      <c r="CQ15" s="189">
        <v>14</v>
      </c>
      <c r="CR15" s="190"/>
      <c r="CS15" s="191">
        <v>737</v>
      </c>
      <c r="CT15" s="189">
        <v>17</v>
      </c>
      <c r="CU15" s="190">
        <v>107</v>
      </c>
      <c r="CV15" s="192">
        <v>4</v>
      </c>
      <c r="CW15" s="189">
        <v>23</v>
      </c>
      <c r="CX15" s="190">
        <v>24</v>
      </c>
      <c r="CY15" s="192">
        <v>1260</v>
      </c>
      <c r="CZ15" s="189">
        <v>9</v>
      </c>
      <c r="DA15" s="190">
        <v>258</v>
      </c>
      <c r="DB15" s="192">
        <v>1125</v>
      </c>
      <c r="DC15" s="189">
        <v>8</v>
      </c>
      <c r="DD15" s="190">
        <v>283</v>
      </c>
      <c r="DE15" s="192">
        <v>1331</v>
      </c>
      <c r="DF15" s="189">
        <v>15</v>
      </c>
      <c r="DG15" s="193">
        <v>140</v>
      </c>
      <c r="DH15" s="262">
        <v>922</v>
      </c>
      <c r="DI15" s="26">
        <v>13</v>
      </c>
      <c r="DJ15" s="27"/>
      <c r="DK15" s="28">
        <v>864</v>
      </c>
      <c r="DL15" s="26">
        <v>11</v>
      </c>
      <c r="DM15" s="27">
        <v>205</v>
      </c>
      <c r="DN15" s="26">
        <v>688</v>
      </c>
      <c r="DO15" s="221">
        <v>4</v>
      </c>
      <c r="DP15" s="27">
        <v>400</v>
      </c>
      <c r="DQ15" s="25">
        <v>1109</v>
      </c>
      <c r="DR15" s="26">
        <v>21</v>
      </c>
      <c r="DS15" s="27">
        <v>39</v>
      </c>
      <c r="DT15" s="25">
        <v>928</v>
      </c>
      <c r="DU15" s="26">
        <v>16</v>
      </c>
      <c r="DV15" s="27">
        <v>113</v>
      </c>
      <c r="DW15" s="25">
        <v>1227</v>
      </c>
      <c r="DX15" s="26">
        <v>13</v>
      </c>
      <c r="DY15" s="48">
        <v>165</v>
      </c>
      <c r="DZ15" s="134">
        <v>1638</v>
      </c>
      <c r="EA15" s="73">
        <v>9</v>
      </c>
      <c r="EB15" s="267"/>
      <c r="EC15" s="76"/>
      <c r="ED15" s="73">
        <v>6</v>
      </c>
      <c r="EE15" s="274">
        <v>471</v>
      </c>
      <c r="EF15" s="75"/>
      <c r="EG15" s="267">
        <v>16</v>
      </c>
      <c r="EH15" s="276">
        <v>136</v>
      </c>
      <c r="EI15" s="76"/>
      <c r="EJ15" s="279">
        <v>19</v>
      </c>
      <c r="EK15" s="74">
        <v>74</v>
      </c>
      <c r="EL15" s="76"/>
      <c r="EM15" s="279">
        <v>5</v>
      </c>
      <c r="EN15" s="74">
        <v>473</v>
      </c>
      <c r="EO15" s="76"/>
      <c r="EP15" s="279">
        <v>15</v>
      </c>
      <c r="EQ15" s="267">
        <v>143</v>
      </c>
      <c r="ER15" s="76"/>
      <c r="ES15" s="267">
        <v>8</v>
      </c>
      <c r="ET15" s="73">
        <v>341</v>
      </c>
    </row>
    <row r="16" spans="1:150" s="8" customFormat="1" ht="15" thickBot="1">
      <c r="A16" s="5">
        <f t="shared" si="0"/>
        <v>13</v>
      </c>
      <c r="B16" s="305" t="s">
        <v>66</v>
      </c>
      <c r="C16" s="297" t="s">
        <v>14</v>
      </c>
      <c r="D16" s="9">
        <v>5710</v>
      </c>
      <c r="E16" s="10">
        <v>26</v>
      </c>
      <c r="F16" s="288">
        <v>6083</v>
      </c>
      <c r="G16" s="35">
        <f t="shared" si="1"/>
        <v>13</v>
      </c>
      <c r="H16" s="12">
        <f>U16+AD16+AG16+AM16+AU16+AX16+CD16+CL16+CO16+DM16+DV16+DY16+EH16+EQ16+ET16</f>
        <v>3459</v>
      </c>
      <c r="I16" s="176">
        <f t="shared" si="2"/>
        <v>10</v>
      </c>
      <c r="J16" s="173">
        <f>X16+AO16+CF16+DP16+EK16</f>
        <v>1228</v>
      </c>
      <c r="K16" s="173">
        <f t="shared" si="3"/>
        <v>14</v>
      </c>
      <c r="L16" s="173">
        <f>AA16+AR16+CI16+DS16+EN16</f>
        <v>684</v>
      </c>
      <c r="M16" s="173">
        <f t="shared" si="4"/>
        <v>21</v>
      </c>
      <c r="N16" s="173">
        <f>BF16+EE16</f>
        <v>612</v>
      </c>
      <c r="O16" s="179">
        <v>17</v>
      </c>
      <c r="P16" s="255">
        <v>1513</v>
      </c>
      <c r="Q16" s="73">
        <v>8</v>
      </c>
      <c r="R16" s="74"/>
      <c r="S16" s="75">
        <v>1095</v>
      </c>
      <c r="T16" s="73">
        <v>3</v>
      </c>
      <c r="U16" s="74">
        <v>501</v>
      </c>
      <c r="V16" s="76">
        <v>1027</v>
      </c>
      <c r="W16" s="73">
        <v>14</v>
      </c>
      <c r="X16" s="74">
        <v>234</v>
      </c>
      <c r="Y16" s="76">
        <v>1125</v>
      </c>
      <c r="Z16" s="73">
        <v>19</v>
      </c>
      <c r="AA16" s="74">
        <v>155</v>
      </c>
      <c r="AB16" s="76">
        <v>1174</v>
      </c>
      <c r="AC16" s="73">
        <v>7</v>
      </c>
      <c r="AD16" s="74">
        <v>372</v>
      </c>
      <c r="AE16" s="76">
        <v>1162</v>
      </c>
      <c r="AF16" s="73">
        <v>13</v>
      </c>
      <c r="AG16" s="77">
        <v>251</v>
      </c>
      <c r="AH16" s="224">
        <v>915</v>
      </c>
      <c r="AI16" s="26">
        <v>14</v>
      </c>
      <c r="AJ16" s="27"/>
      <c r="AK16" s="28">
        <v>1103</v>
      </c>
      <c r="AL16" s="26">
        <v>6</v>
      </c>
      <c r="AM16" s="27">
        <v>359</v>
      </c>
      <c r="AN16" s="26">
        <v>10</v>
      </c>
      <c r="AO16" s="27">
        <v>260</v>
      </c>
      <c r="AP16" s="25">
        <v>988</v>
      </c>
      <c r="AQ16" s="26">
        <v>22</v>
      </c>
      <c r="AR16" s="27">
        <v>68</v>
      </c>
      <c r="AS16" s="25">
        <v>1018</v>
      </c>
      <c r="AT16" s="26">
        <v>14</v>
      </c>
      <c r="AU16" s="27">
        <v>184</v>
      </c>
      <c r="AV16" s="25">
        <v>1150</v>
      </c>
      <c r="AW16" s="26">
        <v>24</v>
      </c>
      <c r="AX16" s="48">
        <v>44</v>
      </c>
      <c r="AY16" s="55" t="s">
        <v>38</v>
      </c>
      <c r="AZ16" s="30" t="s">
        <v>38</v>
      </c>
      <c r="BA16" s="30" t="s">
        <v>38</v>
      </c>
      <c r="BB16" s="52" t="s">
        <v>38</v>
      </c>
      <c r="BC16" s="29">
        <v>8.129</v>
      </c>
      <c r="BD16" s="30">
        <v>13</v>
      </c>
      <c r="BE16" s="30">
        <v>244</v>
      </c>
      <c r="BF16" s="52">
        <v>366</v>
      </c>
      <c r="BG16" s="249"/>
      <c r="BH16" s="88"/>
      <c r="BI16" s="104"/>
      <c r="BJ16" s="90"/>
      <c r="BK16" s="88"/>
      <c r="BL16" s="104"/>
      <c r="BM16" s="91"/>
      <c r="BN16" s="88"/>
      <c r="BO16" s="104"/>
      <c r="BP16" s="91"/>
      <c r="BQ16" s="88"/>
      <c r="BR16" s="89"/>
      <c r="BS16" s="87"/>
      <c r="BT16" s="88"/>
      <c r="BU16" s="89"/>
      <c r="BV16" s="87"/>
      <c r="BW16" s="88"/>
      <c r="BX16" s="92"/>
      <c r="BY16" s="239">
        <v>1301</v>
      </c>
      <c r="BZ16" s="154">
        <v>6</v>
      </c>
      <c r="CA16" s="155"/>
      <c r="CB16" s="156">
        <v>940</v>
      </c>
      <c r="CC16" s="160">
        <v>7</v>
      </c>
      <c r="CD16" s="161">
        <v>292</v>
      </c>
      <c r="CE16" s="160">
        <v>4</v>
      </c>
      <c r="CF16" s="161">
        <v>393</v>
      </c>
      <c r="CG16" s="156">
        <v>1209</v>
      </c>
      <c r="CH16" s="160">
        <v>9</v>
      </c>
      <c r="CI16" s="161">
        <v>240</v>
      </c>
      <c r="CJ16" s="156">
        <v>1124</v>
      </c>
      <c r="CK16" s="160">
        <v>9</v>
      </c>
      <c r="CL16" s="161">
        <v>240</v>
      </c>
      <c r="CM16" s="156">
        <v>1155</v>
      </c>
      <c r="CN16" s="160">
        <v>14</v>
      </c>
      <c r="CO16" s="162">
        <v>136</v>
      </c>
      <c r="CP16" s="232"/>
      <c r="CQ16" s="189"/>
      <c r="CR16" s="190"/>
      <c r="CS16" s="191"/>
      <c r="CT16" s="189"/>
      <c r="CU16" s="190"/>
      <c r="CV16" s="192"/>
      <c r="CW16" s="189"/>
      <c r="CX16" s="190"/>
      <c r="CY16" s="192"/>
      <c r="CZ16" s="189"/>
      <c r="DA16" s="190"/>
      <c r="DB16" s="192"/>
      <c r="DC16" s="189"/>
      <c r="DD16" s="190"/>
      <c r="DE16" s="192"/>
      <c r="DF16" s="189"/>
      <c r="DG16" s="193"/>
      <c r="DH16" s="262">
        <v>731</v>
      </c>
      <c r="DI16" s="26">
        <v>16</v>
      </c>
      <c r="DJ16" s="27"/>
      <c r="DK16" s="28">
        <v>847</v>
      </c>
      <c r="DL16" s="26">
        <v>15</v>
      </c>
      <c r="DM16" s="27">
        <v>129</v>
      </c>
      <c r="DN16" s="26">
        <v>494.1</v>
      </c>
      <c r="DO16" s="221">
        <v>20</v>
      </c>
      <c r="DP16" s="27">
        <v>52</v>
      </c>
      <c r="DQ16" s="25">
        <v>1210</v>
      </c>
      <c r="DR16" s="26">
        <v>14</v>
      </c>
      <c r="DS16" s="27">
        <v>147</v>
      </c>
      <c r="DT16" s="25">
        <v>941</v>
      </c>
      <c r="DU16" s="26">
        <v>15</v>
      </c>
      <c r="DV16" s="27">
        <v>29</v>
      </c>
      <c r="DW16" s="25">
        <v>1274</v>
      </c>
      <c r="DX16" s="26">
        <v>8</v>
      </c>
      <c r="DY16" s="48">
        <v>274</v>
      </c>
      <c r="DZ16" s="134">
        <v>1257</v>
      </c>
      <c r="EA16" s="73">
        <v>13</v>
      </c>
      <c r="EB16" s="267"/>
      <c r="EC16" s="76"/>
      <c r="ED16" s="73">
        <v>12</v>
      </c>
      <c r="EE16" s="274">
        <v>246</v>
      </c>
      <c r="EF16" s="75"/>
      <c r="EG16" s="267">
        <v>8</v>
      </c>
      <c r="EH16" s="276">
        <v>353</v>
      </c>
      <c r="EI16" s="76"/>
      <c r="EJ16" s="279">
        <v>10</v>
      </c>
      <c r="EK16" s="74">
        <v>289</v>
      </c>
      <c r="EL16" s="76"/>
      <c r="EM16" s="279">
        <v>19</v>
      </c>
      <c r="EN16" s="74">
        <v>74</v>
      </c>
      <c r="EO16" s="76"/>
      <c r="EP16" s="279">
        <v>10</v>
      </c>
      <c r="EQ16" s="267">
        <v>276</v>
      </c>
      <c r="ER16" s="76"/>
      <c r="ES16" s="267">
        <v>21</v>
      </c>
      <c r="ET16" s="73">
        <v>19</v>
      </c>
    </row>
    <row r="17" spans="1:150" s="8" customFormat="1" ht="15" thickBot="1">
      <c r="A17" s="5">
        <f t="shared" si="0"/>
        <v>14</v>
      </c>
      <c r="B17" s="305" t="s">
        <v>67</v>
      </c>
      <c r="C17" s="297" t="s">
        <v>14</v>
      </c>
      <c r="D17" s="9">
        <v>8222</v>
      </c>
      <c r="E17" s="10">
        <v>16</v>
      </c>
      <c r="F17" s="288">
        <v>5616</v>
      </c>
      <c r="G17" s="35">
        <f t="shared" si="1"/>
        <v>14</v>
      </c>
      <c r="H17" s="12">
        <f>U17+AD17+AG17+AM17+AU17+AX17+BL17+BU17+BX17+CD17+CL17+CO17+EH17+EQ17+ET17</f>
        <v>2814</v>
      </c>
      <c r="I17" s="176">
        <f t="shared" si="2"/>
        <v>16</v>
      </c>
      <c r="J17" s="173">
        <f>X17+AO17+BO17+CF17+EK17</f>
        <v>448</v>
      </c>
      <c r="K17" s="173">
        <f t="shared" si="3"/>
        <v>29</v>
      </c>
      <c r="L17" s="173">
        <f>AA17+AR17+BR17+CI17+EN17</f>
        <v>948</v>
      </c>
      <c r="M17" s="173">
        <f t="shared" si="4"/>
        <v>15</v>
      </c>
      <c r="N17" s="173">
        <f>BB17+BF17+EE17</f>
        <v>1406</v>
      </c>
      <c r="O17" s="178">
        <v>7</v>
      </c>
      <c r="P17" s="255">
        <v>866</v>
      </c>
      <c r="Q17" s="73">
        <v>20</v>
      </c>
      <c r="R17" s="74"/>
      <c r="S17" s="75">
        <v>988</v>
      </c>
      <c r="T17" s="73">
        <v>13</v>
      </c>
      <c r="U17" s="74">
        <v>251</v>
      </c>
      <c r="V17" s="76">
        <v>1173</v>
      </c>
      <c r="W17" s="73">
        <v>12</v>
      </c>
      <c r="X17" s="74">
        <v>268</v>
      </c>
      <c r="Y17" s="76">
        <v>1165</v>
      </c>
      <c r="Z17" s="73">
        <v>17</v>
      </c>
      <c r="AA17" s="74">
        <v>183</v>
      </c>
      <c r="AB17" s="76">
        <v>1020</v>
      </c>
      <c r="AC17" s="73">
        <v>26</v>
      </c>
      <c r="AD17" s="74">
        <v>82</v>
      </c>
      <c r="AE17" s="76">
        <v>1056</v>
      </c>
      <c r="AF17" s="73">
        <v>26</v>
      </c>
      <c r="AG17" s="77">
        <v>82</v>
      </c>
      <c r="AH17" s="224">
        <v>678</v>
      </c>
      <c r="AI17" s="26">
        <v>21</v>
      </c>
      <c r="AJ17" s="27"/>
      <c r="AK17" s="28">
        <v>842</v>
      </c>
      <c r="AL17" s="26">
        <v>24</v>
      </c>
      <c r="AM17" s="27">
        <v>44</v>
      </c>
      <c r="AN17" s="26">
        <v>25</v>
      </c>
      <c r="AO17" s="27">
        <v>32</v>
      </c>
      <c r="AP17" s="25">
        <v>1159</v>
      </c>
      <c r="AQ17" s="26">
        <v>9</v>
      </c>
      <c r="AR17" s="27">
        <v>282</v>
      </c>
      <c r="AS17" s="25">
        <v>983</v>
      </c>
      <c r="AT17" s="26">
        <v>17</v>
      </c>
      <c r="AU17" s="27">
        <v>136</v>
      </c>
      <c r="AV17" s="25">
        <v>1234</v>
      </c>
      <c r="AW17" s="26">
        <v>14</v>
      </c>
      <c r="AX17" s="48">
        <v>184</v>
      </c>
      <c r="AY17" s="55">
        <v>9.318</v>
      </c>
      <c r="AZ17" s="30">
        <v>5</v>
      </c>
      <c r="BA17" s="30">
        <v>407</v>
      </c>
      <c r="BB17" s="52">
        <v>611</v>
      </c>
      <c r="BC17" s="29">
        <v>10.16</v>
      </c>
      <c r="BD17" s="30">
        <v>4</v>
      </c>
      <c r="BE17" s="30">
        <v>456</v>
      </c>
      <c r="BF17" s="52">
        <v>684</v>
      </c>
      <c r="BG17" s="248">
        <v>727</v>
      </c>
      <c r="BH17" s="123">
        <v>19</v>
      </c>
      <c r="BI17" s="124"/>
      <c r="BJ17" s="125">
        <v>880</v>
      </c>
      <c r="BK17" s="123">
        <v>24</v>
      </c>
      <c r="BL17" s="124">
        <v>34</v>
      </c>
      <c r="BM17" s="125">
        <v>678</v>
      </c>
      <c r="BN17" s="123">
        <v>22</v>
      </c>
      <c r="BO17" s="124">
        <v>58</v>
      </c>
      <c r="BP17" s="125">
        <v>954</v>
      </c>
      <c r="BQ17" s="123">
        <v>17</v>
      </c>
      <c r="BR17" s="126">
        <v>117</v>
      </c>
      <c r="BS17" s="122">
        <v>1121</v>
      </c>
      <c r="BT17" s="123">
        <v>19</v>
      </c>
      <c r="BU17" s="126">
        <v>98</v>
      </c>
      <c r="BV17" s="122">
        <v>1179</v>
      </c>
      <c r="BW17" s="123">
        <v>4</v>
      </c>
      <c r="BX17" s="127">
        <v>420</v>
      </c>
      <c r="BY17" s="239">
        <v>986</v>
      </c>
      <c r="BZ17" s="154">
        <v>14</v>
      </c>
      <c r="CA17" s="155"/>
      <c r="CB17" s="156">
        <v>821</v>
      </c>
      <c r="CC17" s="160">
        <v>17</v>
      </c>
      <c r="CD17" s="161">
        <v>86</v>
      </c>
      <c r="CE17" s="160">
        <v>19</v>
      </c>
      <c r="CF17" s="161">
        <v>55</v>
      </c>
      <c r="CG17" s="156">
        <v>659</v>
      </c>
      <c r="CH17" s="160">
        <v>22</v>
      </c>
      <c r="CI17" s="161">
        <v>13</v>
      </c>
      <c r="CJ17" s="156">
        <v>1138</v>
      </c>
      <c r="CK17" s="160">
        <v>4</v>
      </c>
      <c r="CL17" s="161">
        <v>393</v>
      </c>
      <c r="CM17" s="156">
        <v>1246</v>
      </c>
      <c r="CN17" s="160">
        <v>3</v>
      </c>
      <c r="CO17" s="162">
        <v>439</v>
      </c>
      <c r="CP17" s="232"/>
      <c r="CQ17" s="189"/>
      <c r="CR17" s="190"/>
      <c r="CS17" s="191"/>
      <c r="CT17" s="189"/>
      <c r="CU17" s="190"/>
      <c r="CV17" s="192"/>
      <c r="CW17" s="189"/>
      <c r="CX17" s="190"/>
      <c r="CY17" s="192"/>
      <c r="CZ17" s="189"/>
      <c r="DA17" s="190"/>
      <c r="DB17" s="192"/>
      <c r="DC17" s="189"/>
      <c r="DD17" s="190"/>
      <c r="DE17" s="192"/>
      <c r="DF17" s="189"/>
      <c r="DG17" s="193"/>
      <c r="DH17" s="262">
        <v>629</v>
      </c>
      <c r="DI17" s="26">
        <v>20</v>
      </c>
      <c r="DJ17" s="27"/>
      <c r="DK17" s="28">
        <v>756</v>
      </c>
      <c r="DL17" s="26">
        <v>23</v>
      </c>
      <c r="DM17" s="27">
        <v>12</v>
      </c>
      <c r="DN17" s="26">
        <v>537</v>
      </c>
      <c r="DO17" s="221">
        <v>17</v>
      </c>
      <c r="DP17" s="27">
        <v>97</v>
      </c>
      <c r="DQ17" s="25">
        <v>1216</v>
      </c>
      <c r="DR17" s="26">
        <v>13</v>
      </c>
      <c r="DS17" s="27">
        <v>165</v>
      </c>
      <c r="DT17" s="25">
        <v>987</v>
      </c>
      <c r="DU17" s="26">
        <v>10</v>
      </c>
      <c r="DV17" s="27">
        <v>226</v>
      </c>
      <c r="DW17" s="25">
        <v>1157</v>
      </c>
      <c r="DX17" s="26">
        <v>15</v>
      </c>
      <c r="DY17" s="48">
        <v>129</v>
      </c>
      <c r="DZ17" s="134">
        <v>1064</v>
      </c>
      <c r="EA17" s="73">
        <v>17</v>
      </c>
      <c r="EB17" s="267"/>
      <c r="EC17" s="76"/>
      <c r="ED17" s="73">
        <v>17</v>
      </c>
      <c r="EE17" s="274">
        <v>111</v>
      </c>
      <c r="EF17" s="75"/>
      <c r="EG17" s="267">
        <v>9</v>
      </c>
      <c r="EH17" s="276">
        <v>320</v>
      </c>
      <c r="EI17" s="76"/>
      <c r="EJ17" s="279">
        <v>21</v>
      </c>
      <c r="EK17" s="74">
        <v>35</v>
      </c>
      <c r="EL17" s="76"/>
      <c r="EM17" s="279">
        <v>8</v>
      </c>
      <c r="EN17" s="74">
        <v>353</v>
      </c>
      <c r="EO17" s="76"/>
      <c r="EP17" s="279">
        <v>14</v>
      </c>
      <c r="EQ17" s="267">
        <v>167</v>
      </c>
      <c r="ER17" s="76"/>
      <c r="ES17" s="267">
        <v>18</v>
      </c>
      <c r="ET17" s="73">
        <v>78</v>
      </c>
    </row>
    <row r="18" spans="1:150" s="8" customFormat="1" ht="15" thickBot="1">
      <c r="A18" s="5">
        <f t="shared" si="0"/>
        <v>15</v>
      </c>
      <c r="B18" s="305" t="s">
        <v>68</v>
      </c>
      <c r="C18" s="297" t="s">
        <v>14</v>
      </c>
      <c r="D18" s="9">
        <v>6829</v>
      </c>
      <c r="E18" s="10">
        <v>20</v>
      </c>
      <c r="F18" s="288">
        <v>5572</v>
      </c>
      <c r="G18" s="35">
        <f t="shared" si="1"/>
        <v>15</v>
      </c>
      <c r="H18" s="12">
        <f>U18+AD18+AG18+AM18+AU18+AX18+BL18+BU18+BX18+DM18+DV18+DY18+EH18+EQ18+ET18</f>
        <v>3316</v>
      </c>
      <c r="I18" s="176">
        <f t="shared" si="2"/>
        <v>13</v>
      </c>
      <c r="J18" s="173">
        <f>X18+AO18+BO18+DP18+EK18</f>
        <v>947</v>
      </c>
      <c r="K18" s="173">
        <f t="shared" si="3"/>
        <v>15</v>
      </c>
      <c r="L18" s="173">
        <f>AA18+AR18+BR18+DS18+EN18</f>
        <v>521</v>
      </c>
      <c r="M18" s="173">
        <f t="shared" si="4"/>
        <v>27</v>
      </c>
      <c r="N18" s="173">
        <f>BB18+BF18+EE18</f>
        <v>788</v>
      </c>
      <c r="O18" s="179">
        <v>12</v>
      </c>
      <c r="P18" s="255">
        <v>952</v>
      </c>
      <c r="Q18" s="73">
        <v>16</v>
      </c>
      <c r="R18" s="74"/>
      <c r="S18" s="75">
        <v>967</v>
      </c>
      <c r="T18" s="73">
        <v>18</v>
      </c>
      <c r="U18" s="74">
        <v>176</v>
      </c>
      <c r="V18" s="76">
        <v>969</v>
      </c>
      <c r="W18" s="73">
        <v>17</v>
      </c>
      <c r="X18" s="74">
        <v>189</v>
      </c>
      <c r="Y18" s="76">
        <v>1130</v>
      </c>
      <c r="Z18" s="73">
        <v>18</v>
      </c>
      <c r="AA18" s="74">
        <v>169</v>
      </c>
      <c r="AB18" s="76">
        <v>1134</v>
      </c>
      <c r="AC18" s="73">
        <v>12</v>
      </c>
      <c r="AD18" s="74">
        <v>268</v>
      </c>
      <c r="AE18" s="76">
        <v>1118</v>
      </c>
      <c r="AF18" s="73">
        <v>20</v>
      </c>
      <c r="AG18" s="77">
        <v>150</v>
      </c>
      <c r="AH18" s="224">
        <v>742</v>
      </c>
      <c r="AI18" s="26">
        <v>18</v>
      </c>
      <c r="AJ18" s="27"/>
      <c r="AK18" s="28">
        <v>940</v>
      </c>
      <c r="AL18" s="26">
        <v>19</v>
      </c>
      <c r="AM18" s="27">
        <v>107</v>
      </c>
      <c r="AN18" s="26">
        <v>20</v>
      </c>
      <c r="AO18" s="27">
        <v>94</v>
      </c>
      <c r="AP18" s="25">
        <v>1026</v>
      </c>
      <c r="AQ18" s="26">
        <v>16</v>
      </c>
      <c r="AR18" s="27">
        <v>151</v>
      </c>
      <c r="AS18" s="25">
        <v>1042</v>
      </c>
      <c r="AT18" s="26">
        <v>11</v>
      </c>
      <c r="AU18" s="27">
        <v>239</v>
      </c>
      <c r="AV18" s="25">
        <v>1222</v>
      </c>
      <c r="AW18" s="26">
        <v>16</v>
      </c>
      <c r="AX18" s="48">
        <v>151</v>
      </c>
      <c r="AY18" s="55">
        <v>6.921</v>
      </c>
      <c r="AZ18" s="30">
        <v>20</v>
      </c>
      <c r="BA18" s="30">
        <v>120</v>
      </c>
      <c r="BB18" s="52">
        <v>180</v>
      </c>
      <c r="BC18" s="29">
        <v>8.957</v>
      </c>
      <c r="BD18" s="30">
        <v>11</v>
      </c>
      <c r="BE18" s="30">
        <v>280</v>
      </c>
      <c r="BF18" s="52">
        <v>420</v>
      </c>
      <c r="BG18" s="248">
        <v>1036</v>
      </c>
      <c r="BH18" s="123">
        <v>12</v>
      </c>
      <c r="BI18" s="124"/>
      <c r="BJ18" s="125">
        <v>1031</v>
      </c>
      <c r="BK18" s="123">
        <v>6</v>
      </c>
      <c r="BL18" s="124">
        <v>352</v>
      </c>
      <c r="BM18" s="125">
        <v>766</v>
      </c>
      <c r="BN18" s="123">
        <v>11</v>
      </c>
      <c r="BO18" s="124">
        <v>231</v>
      </c>
      <c r="BP18" s="125">
        <v>900</v>
      </c>
      <c r="BQ18" s="123">
        <v>20</v>
      </c>
      <c r="BR18" s="126">
        <v>74</v>
      </c>
      <c r="BS18" s="122">
        <v>1249</v>
      </c>
      <c r="BT18" s="123">
        <v>10</v>
      </c>
      <c r="BU18" s="126">
        <v>252</v>
      </c>
      <c r="BV18" s="122">
        <v>1083</v>
      </c>
      <c r="BW18" s="123">
        <v>17</v>
      </c>
      <c r="BX18" s="127">
        <v>127</v>
      </c>
      <c r="BY18" s="239">
        <v>532</v>
      </c>
      <c r="BZ18" s="154">
        <v>17</v>
      </c>
      <c r="CA18" s="155"/>
      <c r="CB18" s="156">
        <v>807</v>
      </c>
      <c r="CC18" s="160">
        <v>19</v>
      </c>
      <c r="CD18" s="161">
        <v>55</v>
      </c>
      <c r="CE18" s="160">
        <v>20</v>
      </c>
      <c r="CF18" s="161">
        <v>40</v>
      </c>
      <c r="CG18" s="156">
        <v>1130</v>
      </c>
      <c r="CH18" s="160">
        <v>18</v>
      </c>
      <c r="CI18" s="161">
        <v>70</v>
      </c>
      <c r="CJ18" s="156">
        <v>1070</v>
      </c>
      <c r="CK18" s="160">
        <v>16</v>
      </c>
      <c r="CL18" s="161">
        <v>102</v>
      </c>
      <c r="CM18" s="156">
        <v>1200</v>
      </c>
      <c r="CN18" s="160">
        <v>8</v>
      </c>
      <c r="CO18" s="162">
        <v>265</v>
      </c>
      <c r="CP18" s="232"/>
      <c r="CQ18" s="189"/>
      <c r="CR18" s="190"/>
      <c r="CS18" s="191"/>
      <c r="CT18" s="189"/>
      <c r="CU18" s="190"/>
      <c r="CV18" s="192"/>
      <c r="CW18" s="189"/>
      <c r="CX18" s="190"/>
      <c r="CY18" s="192"/>
      <c r="CZ18" s="189"/>
      <c r="DA18" s="190"/>
      <c r="DB18" s="192"/>
      <c r="DC18" s="189"/>
      <c r="DD18" s="190"/>
      <c r="DE18" s="192"/>
      <c r="DF18" s="189"/>
      <c r="DG18" s="193"/>
      <c r="DH18" s="262">
        <v>722</v>
      </c>
      <c r="DI18" s="26">
        <v>17</v>
      </c>
      <c r="DJ18" s="27"/>
      <c r="DK18" s="28">
        <v>804</v>
      </c>
      <c r="DL18" s="26">
        <v>18</v>
      </c>
      <c r="DM18" s="27">
        <v>81</v>
      </c>
      <c r="DN18" s="26">
        <v>644.1</v>
      </c>
      <c r="DO18" s="221">
        <v>8</v>
      </c>
      <c r="DP18" s="27">
        <v>274</v>
      </c>
      <c r="DQ18" s="25">
        <v>1035</v>
      </c>
      <c r="DR18" s="26">
        <v>23</v>
      </c>
      <c r="DS18" s="27">
        <v>12</v>
      </c>
      <c r="DT18" s="25">
        <v>1002</v>
      </c>
      <c r="DU18" s="26">
        <v>6</v>
      </c>
      <c r="DV18" s="27">
        <v>330</v>
      </c>
      <c r="DW18" s="25">
        <v>1047</v>
      </c>
      <c r="DX18" s="26">
        <v>22</v>
      </c>
      <c r="DY18" s="48">
        <v>25</v>
      </c>
      <c r="DZ18" s="134">
        <v>1520</v>
      </c>
      <c r="EA18" s="73">
        <v>10</v>
      </c>
      <c r="EB18" s="267"/>
      <c r="EC18" s="76"/>
      <c r="ED18" s="73">
        <v>14</v>
      </c>
      <c r="EE18" s="274">
        <v>188</v>
      </c>
      <c r="EF18" s="75"/>
      <c r="EG18" s="267">
        <v>9</v>
      </c>
      <c r="EH18" s="276">
        <v>320</v>
      </c>
      <c r="EI18" s="76"/>
      <c r="EJ18" s="279">
        <v>15</v>
      </c>
      <c r="EK18" s="74">
        <v>159</v>
      </c>
      <c r="EL18" s="76"/>
      <c r="EM18" s="279">
        <v>17</v>
      </c>
      <c r="EN18" s="74">
        <v>115</v>
      </c>
      <c r="EO18" s="76"/>
      <c r="EP18" s="279">
        <v>5</v>
      </c>
      <c r="EQ18" s="267">
        <v>462</v>
      </c>
      <c r="ER18" s="76"/>
      <c r="ES18" s="267">
        <v>10</v>
      </c>
      <c r="ET18" s="73">
        <v>276</v>
      </c>
    </row>
    <row r="19" spans="1:150" s="8" customFormat="1" ht="15" thickBot="1">
      <c r="A19" s="5">
        <f t="shared" si="0"/>
        <v>16</v>
      </c>
      <c r="B19" s="305" t="s">
        <v>69</v>
      </c>
      <c r="C19" s="297" t="s">
        <v>14</v>
      </c>
      <c r="D19" s="9">
        <v>6000</v>
      </c>
      <c r="E19" s="10">
        <v>25</v>
      </c>
      <c r="F19" s="288">
        <v>5503</v>
      </c>
      <c r="G19" s="35">
        <f t="shared" si="1"/>
        <v>16</v>
      </c>
      <c r="H19" s="12">
        <f>U19+AD19+AG19+BL19+BU19+BX19+CD19+CL19+CO19+DM19+DV19+DY19+EH19+EQ19+ET19</f>
        <v>2654</v>
      </c>
      <c r="I19" s="176">
        <f t="shared" si="2"/>
        <v>19</v>
      </c>
      <c r="J19" s="173">
        <f>X19+BO19+CF19+DP19+EK19</f>
        <v>1290</v>
      </c>
      <c r="K19" s="173">
        <f t="shared" si="3"/>
        <v>11</v>
      </c>
      <c r="L19" s="173">
        <f>AA19+BR19+CI19+DS19+EN19</f>
        <v>890</v>
      </c>
      <c r="M19" s="173">
        <f t="shared" si="4"/>
        <v>16</v>
      </c>
      <c r="N19" s="173">
        <f>BB19+BF19+EE19</f>
        <v>669</v>
      </c>
      <c r="O19" s="178">
        <v>15</v>
      </c>
      <c r="P19" s="255">
        <v>872</v>
      </c>
      <c r="Q19" s="73">
        <v>18</v>
      </c>
      <c r="R19" s="74"/>
      <c r="S19" s="75">
        <v>956</v>
      </c>
      <c r="T19" s="73">
        <v>21</v>
      </c>
      <c r="U19" s="74">
        <v>137</v>
      </c>
      <c r="V19" s="76">
        <v>965</v>
      </c>
      <c r="W19" s="73">
        <v>18</v>
      </c>
      <c r="X19" s="74">
        <v>176</v>
      </c>
      <c r="Y19" s="76">
        <v>1218</v>
      </c>
      <c r="Z19" s="73">
        <v>11</v>
      </c>
      <c r="AA19" s="74">
        <v>280</v>
      </c>
      <c r="AB19" s="76">
        <v>1104</v>
      </c>
      <c r="AC19" s="73">
        <v>18</v>
      </c>
      <c r="AD19" s="74">
        <v>176</v>
      </c>
      <c r="AE19" s="76">
        <v>1071</v>
      </c>
      <c r="AF19" s="73">
        <v>24</v>
      </c>
      <c r="AG19" s="77">
        <v>103</v>
      </c>
      <c r="AH19" s="224">
        <v>586</v>
      </c>
      <c r="AI19" s="26">
        <v>22</v>
      </c>
      <c r="AJ19" s="27"/>
      <c r="AK19" s="28">
        <v>937</v>
      </c>
      <c r="AL19" s="26">
        <v>20</v>
      </c>
      <c r="AM19" s="27">
        <v>94</v>
      </c>
      <c r="AN19" s="26">
        <v>23</v>
      </c>
      <c r="AO19" s="27">
        <v>56</v>
      </c>
      <c r="AP19" s="25">
        <v>1067</v>
      </c>
      <c r="AQ19" s="26">
        <v>14</v>
      </c>
      <c r="AR19" s="27">
        <v>184</v>
      </c>
      <c r="AS19" s="25">
        <v>906</v>
      </c>
      <c r="AT19" s="26">
        <v>25</v>
      </c>
      <c r="AU19" s="27">
        <v>32</v>
      </c>
      <c r="AV19" s="25">
        <v>1270</v>
      </c>
      <c r="AW19" s="26">
        <v>12</v>
      </c>
      <c r="AX19" s="48">
        <v>220</v>
      </c>
      <c r="AY19" s="55">
        <v>6.891</v>
      </c>
      <c r="AZ19" s="30">
        <v>22</v>
      </c>
      <c r="BA19" s="30">
        <v>95</v>
      </c>
      <c r="BB19" s="52">
        <v>143</v>
      </c>
      <c r="BC19" s="29">
        <v>7.753</v>
      </c>
      <c r="BD19" s="30">
        <v>20</v>
      </c>
      <c r="BE19" s="30">
        <v>143</v>
      </c>
      <c r="BF19" s="52">
        <v>215</v>
      </c>
      <c r="BG19" s="248">
        <v>832</v>
      </c>
      <c r="BH19" s="123">
        <v>17</v>
      </c>
      <c r="BI19" s="124"/>
      <c r="BJ19" s="125">
        <v>1037</v>
      </c>
      <c r="BK19" s="123">
        <v>5</v>
      </c>
      <c r="BL19" s="124">
        <v>384</v>
      </c>
      <c r="BM19" s="125">
        <v>712</v>
      </c>
      <c r="BN19" s="123">
        <v>19</v>
      </c>
      <c r="BO19" s="124">
        <v>98</v>
      </c>
      <c r="BP19" s="125">
        <v>736</v>
      </c>
      <c r="BQ19" s="123">
        <v>22</v>
      </c>
      <c r="BR19" s="126">
        <v>48</v>
      </c>
      <c r="BS19" s="122">
        <v>1069</v>
      </c>
      <c r="BT19" s="123">
        <v>21</v>
      </c>
      <c r="BU19" s="126">
        <v>71</v>
      </c>
      <c r="BV19" s="122">
        <v>1113</v>
      </c>
      <c r="BW19" s="123">
        <v>11</v>
      </c>
      <c r="BX19" s="127">
        <v>231</v>
      </c>
      <c r="BY19" s="239">
        <v>1165</v>
      </c>
      <c r="BZ19" s="154">
        <v>10</v>
      </c>
      <c r="CA19" s="155"/>
      <c r="CB19" s="156">
        <v>909</v>
      </c>
      <c r="CC19" s="160">
        <v>8</v>
      </c>
      <c r="CD19" s="161">
        <v>265</v>
      </c>
      <c r="CE19" s="160">
        <v>2</v>
      </c>
      <c r="CF19" s="161">
        <v>498</v>
      </c>
      <c r="CG19" s="156">
        <v>1002</v>
      </c>
      <c r="CH19" s="160">
        <v>21</v>
      </c>
      <c r="CI19" s="161">
        <v>26</v>
      </c>
      <c r="CJ19" s="156">
        <v>1088</v>
      </c>
      <c r="CK19" s="160">
        <v>14</v>
      </c>
      <c r="CL19" s="161">
        <v>136</v>
      </c>
      <c r="CM19" s="156">
        <v>1196</v>
      </c>
      <c r="CN19" s="160">
        <v>9</v>
      </c>
      <c r="CO19" s="162">
        <v>240</v>
      </c>
      <c r="CP19" s="232"/>
      <c r="CQ19" s="189"/>
      <c r="CR19" s="190"/>
      <c r="CS19" s="191"/>
      <c r="CT19" s="189"/>
      <c r="CU19" s="190"/>
      <c r="CV19" s="192"/>
      <c r="CW19" s="189"/>
      <c r="CX19" s="190"/>
      <c r="CY19" s="192"/>
      <c r="CZ19" s="189"/>
      <c r="DA19" s="190"/>
      <c r="DB19" s="192"/>
      <c r="DC19" s="189"/>
      <c r="DD19" s="190"/>
      <c r="DE19" s="192"/>
      <c r="DF19" s="189"/>
      <c r="DG19" s="193"/>
      <c r="DH19" s="262">
        <v>1141</v>
      </c>
      <c r="DI19" s="26">
        <v>10</v>
      </c>
      <c r="DJ19" s="27"/>
      <c r="DK19" s="28">
        <v>887</v>
      </c>
      <c r="DL19" s="26">
        <v>6</v>
      </c>
      <c r="DM19" s="27">
        <v>330</v>
      </c>
      <c r="DN19" s="26">
        <v>559</v>
      </c>
      <c r="DO19" s="221">
        <v>13</v>
      </c>
      <c r="DP19" s="27">
        <v>165</v>
      </c>
      <c r="DQ19" s="25">
        <v>1381</v>
      </c>
      <c r="DR19" s="26">
        <v>4</v>
      </c>
      <c r="DS19" s="27">
        <v>400</v>
      </c>
      <c r="DT19" s="25">
        <v>947</v>
      </c>
      <c r="DU19" s="26">
        <v>13</v>
      </c>
      <c r="DV19" s="27">
        <v>165</v>
      </c>
      <c r="DW19" s="25">
        <v>1121</v>
      </c>
      <c r="DX19" s="26">
        <v>18</v>
      </c>
      <c r="DY19" s="48">
        <v>81</v>
      </c>
      <c r="DZ19" s="134">
        <v>1135</v>
      </c>
      <c r="EA19" s="73">
        <v>16</v>
      </c>
      <c r="EB19" s="267"/>
      <c r="EC19" s="76"/>
      <c r="ED19" s="73">
        <v>10</v>
      </c>
      <c r="EE19" s="274">
        <v>311</v>
      </c>
      <c r="EF19" s="75"/>
      <c r="EG19" s="267">
        <v>15</v>
      </c>
      <c r="EH19" s="276">
        <v>159</v>
      </c>
      <c r="EI19" s="76"/>
      <c r="EJ19" s="279">
        <v>8</v>
      </c>
      <c r="EK19" s="74">
        <v>353</v>
      </c>
      <c r="EL19" s="76"/>
      <c r="EM19" s="279">
        <v>16</v>
      </c>
      <c r="EN19" s="74">
        <v>136</v>
      </c>
      <c r="EO19" s="76"/>
      <c r="EP19" s="279">
        <v>16</v>
      </c>
      <c r="EQ19" s="267">
        <v>120</v>
      </c>
      <c r="ER19" s="76"/>
      <c r="ES19" s="267">
        <v>19</v>
      </c>
      <c r="ET19" s="73">
        <v>56</v>
      </c>
    </row>
    <row r="20" spans="1:150" s="8" customFormat="1" ht="15" thickBot="1">
      <c r="A20" s="5">
        <f t="shared" si="0"/>
        <v>17</v>
      </c>
      <c r="B20" s="305" t="s">
        <v>70</v>
      </c>
      <c r="C20" s="297" t="s">
        <v>8</v>
      </c>
      <c r="D20" s="9">
        <v>4688</v>
      </c>
      <c r="E20" s="10">
        <v>29</v>
      </c>
      <c r="F20" s="288">
        <v>5426</v>
      </c>
      <c r="G20" s="35">
        <f t="shared" si="1"/>
        <v>17</v>
      </c>
      <c r="H20" s="12">
        <f>AM20+AU20+AX20+CD20+CL20+CO20+CU20+DD20+DG20+DM20+DV20+DY20+EH20+EQ20+ET20</f>
        <v>2805</v>
      </c>
      <c r="I20" s="176">
        <f t="shared" si="2"/>
        <v>17</v>
      </c>
      <c r="J20" s="173">
        <f>AO20+CF20+CX20+DP20+EK20</f>
        <v>712</v>
      </c>
      <c r="K20" s="173">
        <f t="shared" si="3"/>
        <v>22</v>
      </c>
      <c r="L20" s="173">
        <f>AR20+CI20+DA20+DS20+EN20</f>
        <v>1343</v>
      </c>
      <c r="M20" s="173">
        <f t="shared" si="4"/>
        <v>9</v>
      </c>
      <c r="N20" s="173">
        <f>BB20+BF20+EE20</f>
        <v>566</v>
      </c>
      <c r="O20" s="179">
        <v>22</v>
      </c>
      <c r="P20" s="255" t="s">
        <v>38</v>
      </c>
      <c r="Q20" s="73" t="s">
        <v>38</v>
      </c>
      <c r="R20" s="74"/>
      <c r="S20" s="75"/>
      <c r="T20" s="73" t="s">
        <v>38</v>
      </c>
      <c r="U20" s="74" t="s">
        <v>38</v>
      </c>
      <c r="V20" s="76"/>
      <c r="W20" s="73" t="s">
        <v>38</v>
      </c>
      <c r="X20" s="74" t="s">
        <v>38</v>
      </c>
      <c r="Y20" s="76"/>
      <c r="Z20" s="73" t="s">
        <v>38</v>
      </c>
      <c r="AA20" s="74"/>
      <c r="AB20" s="76"/>
      <c r="AC20" s="73" t="s">
        <v>38</v>
      </c>
      <c r="AD20" s="74"/>
      <c r="AE20" s="76"/>
      <c r="AF20" s="73" t="s">
        <v>38</v>
      </c>
      <c r="AG20" s="77"/>
      <c r="AH20" s="224">
        <v>856</v>
      </c>
      <c r="AI20" s="26">
        <v>16</v>
      </c>
      <c r="AJ20" s="27"/>
      <c r="AK20" s="28">
        <v>923</v>
      </c>
      <c r="AL20" s="26">
        <v>21</v>
      </c>
      <c r="AM20" s="27">
        <v>81</v>
      </c>
      <c r="AN20" s="26">
        <v>17</v>
      </c>
      <c r="AO20" s="27">
        <v>136</v>
      </c>
      <c r="AP20" s="25">
        <v>1167</v>
      </c>
      <c r="AQ20" s="26">
        <v>7</v>
      </c>
      <c r="AR20" s="27">
        <v>331</v>
      </c>
      <c r="AS20" s="25">
        <v>962</v>
      </c>
      <c r="AT20" s="26">
        <v>19</v>
      </c>
      <c r="AU20" s="27">
        <v>107</v>
      </c>
      <c r="AV20" s="25">
        <v>1269</v>
      </c>
      <c r="AW20" s="26">
        <v>13</v>
      </c>
      <c r="AX20" s="48">
        <v>201</v>
      </c>
      <c r="AY20" s="55">
        <v>6.919</v>
      </c>
      <c r="AZ20" s="30">
        <v>21</v>
      </c>
      <c r="BA20" s="30">
        <v>107</v>
      </c>
      <c r="BB20" s="52">
        <v>161</v>
      </c>
      <c r="BC20" s="29">
        <v>8.035</v>
      </c>
      <c r="BD20" s="30">
        <v>15</v>
      </c>
      <c r="BE20" s="30">
        <v>212</v>
      </c>
      <c r="BF20" s="52">
        <v>318</v>
      </c>
      <c r="BG20" s="249"/>
      <c r="BH20" s="88"/>
      <c r="BI20" s="104"/>
      <c r="BJ20" s="90"/>
      <c r="BK20" s="88"/>
      <c r="BL20" s="104"/>
      <c r="BM20" s="91"/>
      <c r="BN20" s="88"/>
      <c r="BO20" s="104"/>
      <c r="BP20" s="91"/>
      <c r="BQ20" s="88"/>
      <c r="BR20" s="89"/>
      <c r="BS20" s="87"/>
      <c r="BT20" s="88"/>
      <c r="BU20" s="89"/>
      <c r="BV20" s="87"/>
      <c r="BW20" s="88"/>
      <c r="BX20" s="92"/>
      <c r="BY20" s="239">
        <v>1249</v>
      </c>
      <c r="BZ20" s="154">
        <v>8</v>
      </c>
      <c r="CA20" s="155"/>
      <c r="CB20" s="156">
        <v>892</v>
      </c>
      <c r="CC20" s="160">
        <v>12</v>
      </c>
      <c r="CD20" s="161">
        <v>175</v>
      </c>
      <c r="CE20" s="160">
        <v>11</v>
      </c>
      <c r="CF20" s="161">
        <v>195</v>
      </c>
      <c r="CG20" s="156">
        <v>1240</v>
      </c>
      <c r="CH20" s="160">
        <v>6</v>
      </c>
      <c r="CI20" s="161">
        <v>322</v>
      </c>
      <c r="CJ20" s="156">
        <v>1125</v>
      </c>
      <c r="CK20" s="160">
        <v>8</v>
      </c>
      <c r="CL20" s="161">
        <v>265</v>
      </c>
      <c r="CM20" s="156">
        <v>1208</v>
      </c>
      <c r="CN20" s="160">
        <v>7</v>
      </c>
      <c r="CO20" s="162">
        <v>292</v>
      </c>
      <c r="CP20" s="226">
        <v>881</v>
      </c>
      <c r="CQ20" s="189">
        <v>12</v>
      </c>
      <c r="CR20" s="190"/>
      <c r="CS20" s="191">
        <v>691</v>
      </c>
      <c r="CT20" s="189">
        <v>21</v>
      </c>
      <c r="CU20" s="190">
        <v>50</v>
      </c>
      <c r="CV20" s="192">
        <v>180</v>
      </c>
      <c r="CW20" s="189">
        <v>19</v>
      </c>
      <c r="CX20" s="190">
        <v>78</v>
      </c>
      <c r="CY20" s="192">
        <v>1264</v>
      </c>
      <c r="CZ20" s="189">
        <v>7</v>
      </c>
      <c r="DA20" s="190">
        <v>283</v>
      </c>
      <c r="DB20" s="192">
        <v>1123</v>
      </c>
      <c r="DC20" s="189">
        <v>10</v>
      </c>
      <c r="DD20" s="190">
        <v>235</v>
      </c>
      <c r="DE20" s="192">
        <v>1365</v>
      </c>
      <c r="DF20" s="189">
        <v>10</v>
      </c>
      <c r="DG20" s="193">
        <v>235</v>
      </c>
      <c r="DH20" s="262">
        <v>744</v>
      </c>
      <c r="DI20" s="26">
        <v>15</v>
      </c>
      <c r="DJ20" s="27"/>
      <c r="DK20" s="28">
        <v>775</v>
      </c>
      <c r="DL20" s="26">
        <v>22</v>
      </c>
      <c r="DM20" s="27">
        <v>25</v>
      </c>
      <c r="DN20" s="26">
        <v>643</v>
      </c>
      <c r="DO20" s="221">
        <v>9</v>
      </c>
      <c r="DP20" s="27">
        <v>249</v>
      </c>
      <c r="DQ20" s="25">
        <v>1301</v>
      </c>
      <c r="DR20" s="26">
        <v>10</v>
      </c>
      <c r="DS20" s="27">
        <v>226</v>
      </c>
      <c r="DT20" s="25">
        <v>885</v>
      </c>
      <c r="DU20" s="26">
        <v>21</v>
      </c>
      <c r="DV20" s="27">
        <v>39</v>
      </c>
      <c r="DW20" s="25">
        <v>1236</v>
      </c>
      <c r="DX20" s="26">
        <v>11</v>
      </c>
      <c r="DY20" s="48">
        <v>205</v>
      </c>
      <c r="DZ20" s="134">
        <v>1217</v>
      </c>
      <c r="EA20" s="73">
        <v>14</v>
      </c>
      <c r="EB20" s="267"/>
      <c r="EC20" s="76"/>
      <c r="ED20" s="73">
        <v>18</v>
      </c>
      <c r="EE20" s="274">
        <v>87</v>
      </c>
      <c r="EF20" s="75"/>
      <c r="EG20" s="267">
        <v>6</v>
      </c>
      <c r="EH20" s="276">
        <v>429</v>
      </c>
      <c r="EI20" s="76"/>
      <c r="EJ20" s="279">
        <v>20</v>
      </c>
      <c r="EK20" s="74">
        <v>54</v>
      </c>
      <c r="EL20" s="76"/>
      <c r="EM20" s="279">
        <v>14</v>
      </c>
      <c r="EN20" s="74">
        <v>181</v>
      </c>
      <c r="EO20" s="76"/>
      <c r="EP20" s="279">
        <v>12</v>
      </c>
      <c r="EQ20" s="267">
        <v>219</v>
      </c>
      <c r="ER20" s="76"/>
      <c r="ES20" s="267">
        <v>11</v>
      </c>
      <c r="ET20" s="73">
        <v>247</v>
      </c>
    </row>
    <row r="21" spans="1:150" s="8" customFormat="1" ht="15" thickBot="1">
      <c r="A21" s="5">
        <f t="shared" si="0"/>
        <v>18</v>
      </c>
      <c r="B21" s="305" t="s">
        <v>71</v>
      </c>
      <c r="C21" s="297" t="s">
        <v>7</v>
      </c>
      <c r="D21" s="9">
        <v>3940</v>
      </c>
      <c r="E21" s="10">
        <v>32</v>
      </c>
      <c r="F21" s="288">
        <v>5196</v>
      </c>
      <c r="G21" s="35">
        <f t="shared" si="1"/>
        <v>18</v>
      </c>
      <c r="H21" s="12">
        <f>U21+AD21+AG21+AM21+AU21+AX21+BL21+BU21+BX21+DM21+DV21+DY21</f>
        <v>2417</v>
      </c>
      <c r="I21" s="176">
        <f t="shared" si="2"/>
        <v>21</v>
      </c>
      <c r="J21" s="173">
        <f>X21+AO21+BO21+DP21</f>
        <v>1249</v>
      </c>
      <c r="K21" s="173">
        <f t="shared" si="3"/>
        <v>13</v>
      </c>
      <c r="L21" s="173">
        <f>AA21+AR21+BR21+DS21</f>
        <v>961</v>
      </c>
      <c r="M21" s="173">
        <f t="shared" si="4"/>
        <v>14</v>
      </c>
      <c r="N21" s="173">
        <f>BB21+BF21</f>
        <v>569</v>
      </c>
      <c r="O21" s="178">
        <v>21</v>
      </c>
      <c r="P21" s="255">
        <v>1582</v>
      </c>
      <c r="Q21" s="73">
        <v>7</v>
      </c>
      <c r="R21" s="74"/>
      <c r="S21" s="75">
        <v>892</v>
      </c>
      <c r="T21" s="73">
        <v>26</v>
      </c>
      <c r="U21" s="74">
        <v>82</v>
      </c>
      <c r="V21" s="76">
        <v>1393</v>
      </c>
      <c r="W21" s="73">
        <v>7</v>
      </c>
      <c r="X21" s="74">
        <v>372</v>
      </c>
      <c r="Y21" s="76">
        <v>1387</v>
      </c>
      <c r="Z21" s="73">
        <v>3</v>
      </c>
      <c r="AA21" s="74">
        <v>497</v>
      </c>
      <c r="AB21" s="76">
        <v>1164</v>
      </c>
      <c r="AC21" s="73">
        <v>9</v>
      </c>
      <c r="AD21" s="74">
        <v>326</v>
      </c>
      <c r="AE21" s="76">
        <v>1172</v>
      </c>
      <c r="AF21" s="73">
        <v>10</v>
      </c>
      <c r="AG21" s="77">
        <v>305</v>
      </c>
      <c r="AH21" s="224">
        <v>1026</v>
      </c>
      <c r="AI21" s="26">
        <v>12</v>
      </c>
      <c r="AJ21" s="27"/>
      <c r="AK21" s="28">
        <v>1003</v>
      </c>
      <c r="AL21" s="26">
        <v>14</v>
      </c>
      <c r="AM21" s="27">
        <v>184</v>
      </c>
      <c r="AN21" s="26">
        <v>3</v>
      </c>
      <c r="AO21" s="27">
        <v>468</v>
      </c>
      <c r="AP21" s="25">
        <v>921</v>
      </c>
      <c r="AQ21" s="26">
        <v>23</v>
      </c>
      <c r="AR21" s="27">
        <v>56</v>
      </c>
      <c r="AS21" s="25">
        <v>985</v>
      </c>
      <c r="AT21" s="26">
        <v>16</v>
      </c>
      <c r="AU21" s="27">
        <v>151</v>
      </c>
      <c r="AV21" s="25">
        <v>1229</v>
      </c>
      <c r="AW21" s="26">
        <v>15</v>
      </c>
      <c r="AX21" s="48">
        <v>167</v>
      </c>
      <c r="AY21" s="55">
        <v>9.188</v>
      </c>
      <c r="AZ21" s="30">
        <v>8</v>
      </c>
      <c r="BA21" s="30">
        <v>325</v>
      </c>
      <c r="BB21" s="52">
        <v>488</v>
      </c>
      <c r="BC21" s="29">
        <v>6.341</v>
      </c>
      <c r="BD21" s="30">
        <v>28</v>
      </c>
      <c r="BE21" s="30">
        <v>54</v>
      </c>
      <c r="BF21" s="52">
        <v>81</v>
      </c>
      <c r="BG21" s="248">
        <v>1084</v>
      </c>
      <c r="BH21" s="123">
        <v>9</v>
      </c>
      <c r="BI21" s="124"/>
      <c r="BJ21" s="125">
        <v>1000</v>
      </c>
      <c r="BK21" s="123">
        <v>11</v>
      </c>
      <c r="BL21" s="124">
        <v>231</v>
      </c>
      <c r="BM21" s="125">
        <v>848</v>
      </c>
      <c r="BN21" s="123">
        <v>5</v>
      </c>
      <c r="BO21" s="124">
        <v>384</v>
      </c>
      <c r="BP21" s="125">
        <v>1022</v>
      </c>
      <c r="BQ21" s="123">
        <v>11</v>
      </c>
      <c r="BR21" s="126">
        <v>223</v>
      </c>
      <c r="BS21" s="122">
        <v>1046</v>
      </c>
      <c r="BT21" s="123">
        <v>24</v>
      </c>
      <c r="BU21" s="126">
        <v>34</v>
      </c>
      <c r="BV21" s="122">
        <v>1111</v>
      </c>
      <c r="BW21" s="123">
        <v>13</v>
      </c>
      <c r="BX21" s="127">
        <v>212</v>
      </c>
      <c r="BY21" s="238"/>
      <c r="BZ21" s="138"/>
      <c r="CA21" s="140"/>
      <c r="CB21" s="139"/>
      <c r="CC21" s="138"/>
      <c r="CD21" s="140"/>
      <c r="CE21" s="138"/>
      <c r="CF21" s="140"/>
      <c r="CG21" s="139"/>
      <c r="CH21" s="138"/>
      <c r="CI21" s="140"/>
      <c r="CJ21" s="139"/>
      <c r="CK21" s="138"/>
      <c r="CL21" s="140"/>
      <c r="CM21" s="139"/>
      <c r="CN21" s="138"/>
      <c r="CO21" s="141"/>
      <c r="CP21" s="232"/>
      <c r="CQ21" s="189"/>
      <c r="CR21" s="190"/>
      <c r="CS21" s="191"/>
      <c r="CT21" s="189"/>
      <c r="CU21" s="190"/>
      <c r="CV21" s="192"/>
      <c r="CW21" s="189"/>
      <c r="CX21" s="190"/>
      <c r="CY21" s="192"/>
      <c r="CZ21" s="189"/>
      <c r="DA21" s="190"/>
      <c r="DB21" s="192"/>
      <c r="DC21" s="189"/>
      <c r="DD21" s="190"/>
      <c r="DE21" s="192"/>
      <c r="DF21" s="189"/>
      <c r="DG21" s="193"/>
      <c r="DH21" s="262">
        <v>935</v>
      </c>
      <c r="DI21" s="26">
        <v>12</v>
      </c>
      <c r="DJ21" s="27"/>
      <c r="DK21" s="28">
        <v>843</v>
      </c>
      <c r="DL21" s="26">
        <v>16</v>
      </c>
      <c r="DM21" s="27">
        <v>113</v>
      </c>
      <c r="DN21" s="26">
        <v>203</v>
      </c>
      <c r="DO21" s="221">
        <v>22</v>
      </c>
      <c r="DP21" s="27">
        <v>25</v>
      </c>
      <c r="DQ21" s="25">
        <v>1250</v>
      </c>
      <c r="DR21" s="26">
        <v>12</v>
      </c>
      <c r="DS21" s="27">
        <v>185</v>
      </c>
      <c r="DT21" s="25">
        <v>994</v>
      </c>
      <c r="DU21" s="26">
        <v>9</v>
      </c>
      <c r="DV21" s="27">
        <v>249</v>
      </c>
      <c r="DW21" s="25">
        <v>1290</v>
      </c>
      <c r="DX21" s="26">
        <v>5</v>
      </c>
      <c r="DY21" s="48">
        <v>363</v>
      </c>
      <c r="DZ21" s="134"/>
      <c r="EA21" s="73"/>
      <c r="EB21" s="267"/>
      <c r="EC21" s="76"/>
      <c r="ED21" s="73"/>
      <c r="EE21" s="274"/>
      <c r="EF21" s="75"/>
      <c r="EG21" s="267"/>
      <c r="EH21" s="276"/>
      <c r="EI21" s="76"/>
      <c r="EJ21" s="279"/>
      <c r="EK21" s="74"/>
      <c r="EL21" s="76"/>
      <c r="EM21" s="279"/>
      <c r="EN21" s="74"/>
      <c r="EO21" s="76"/>
      <c r="EP21" s="279"/>
      <c r="EQ21" s="267"/>
      <c r="ER21" s="76"/>
      <c r="ES21" s="267"/>
      <c r="ET21" s="73"/>
    </row>
    <row r="22" spans="1:150" s="8" customFormat="1" ht="15" thickBot="1">
      <c r="A22" s="5">
        <f t="shared" si="0"/>
        <v>19</v>
      </c>
      <c r="B22" s="305" t="s">
        <v>72</v>
      </c>
      <c r="C22" s="297" t="s">
        <v>9</v>
      </c>
      <c r="D22" s="9">
        <v>9115</v>
      </c>
      <c r="E22" s="10">
        <v>10</v>
      </c>
      <c r="F22" s="288">
        <v>4868</v>
      </c>
      <c r="G22" s="35">
        <f t="shared" si="1"/>
        <v>19</v>
      </c>
      <c r="H22" s="12">
        <f>U22+AD22+AG22+BL22+BU22+BX22+CD22+CL22+CO22+CU22+DD22+DG22+EH22+EQ22+ET22</f>
        <v>2458</v>
      </c>
      <c r="I22" s="176">
        <f t="shared" si="2"/>
        <v>20</v>
      </c>
      <c r="J22" s="173">
        <f>X22+BO22+CF22+CX22+EK22</f>
        <v>594</v>
      </c>
      <c r="K22" s="173">
        <f t="shared" si="3"/>
        <v>25</v>
      </c>
      <c r="L22" s="173">
        <f>AA22+BR22+CI22+DA22+EN22</f>
        <v>1268</v>
      </c>
      <c r="M22" s="173">
        <f t="shared" si="4"/>
        <v>11</v>
      </c>
      <c r="N22" s="173">
        <f>BB22+BF22+EE22</f>
        <v>518</v>
      </c>
      <c r="O22" s="179">
        <v>23</v>
      </c>
      <c r="P22" s="255">
        <v>645</v>
      </c>
      <c r="Q22" s="73">
        <v>27</v>
      </c>
      <c r="R22" s="74"/>
      <c r="S22" s="75">
        <v>927</v>
      </c>
      <c r="T22" s="73">
        <v>23</v>
      </c>
      <c r="U22" s="74">
        <v>114</v>
      </c>
      <c r="V22" s="76">
        <v>175</v>
      </c>
      <c r="W22" s="73">
        <v>30</v>
      </c>
      <c r="X22" s="74">
        <v>43</v>
      </c>
      <c r="Y22" s="76">
        <v>1178</v>
      </c>
      <c r="Z22" s="73">
        <v>15</v>
      </c>
      <c r="AA22" s="74">
        <v>212</v>
      </c>
      <c r="AB22" s="76">
        <v>1075</v>
      </c>
      <c r="AC22" s="73">
        <v>23</v>
      </c>
      <c r="AD22" s="74">
        <v>114</v>
      </c>
      <c r="AE22" s="76">
        <v>1122</v>
      </c>
      <c r="AF22" s="73">
        <v>19</v>
      </c>
      <c r="AG22" s="77">
        <v>162</v>
      </c>
      <c r="AH22" s="224" t="s">
        <v>38</v>
      </c>
      <c r="AI22" s="26" t="s">
        <v>38</v>
      </c>
      <c r="AJ22" s="27"/>
      <c r="AK22" s="28"/>
      <c r="AL22" s="26" t="s">
        <v>38</v>
      </c>
      <c r="AM22" s="27" t="s">
        <v>38</v>
      </c>
      <c r="AN22" s="26" t="s">
        <v>38</v>
      </c>
      <c r="AO22" s="27" t="s">
        <v>38</v>
      </c>
      <c r="AP22" s="25"/>
      <c r="AQ22" s="26" t="s">
        <v>38</v>
      </c>
      <c r="AR22" s="27" t="s">
        <v>38</v>
      </c>
      <c r="AS22" s="25"/>
      <c r="AT22" s="26" t="s">
        <v>38</v>
      </c>
      <c r="AU22" s="27" t="s">
        <v>38</v>
      </c>
      <c r="AV22" s="25"/>
      <c r="AW22" s="26" t="s">
        <v>38</v>
      </c>
      <c r="AX22" s="48" t="s">
        <v>38</v>
      </c>
      <c r="AY22" s="55">
        <v>8.003</v>
      </c>
      <c r="AZ22" s="30">
        <v>15</v>
      </c>
      <c r="BA22" s="30">
        <v>191</v>
      </c>
      <c r="BB22" s="52">
        <v>287</v>
      </c>
      <c r="BC22" s="29">
        <v>6.726</v>
      </c>
      <c r="BD22" s="30">
        <v>27</v>
      </c>
      <c r="BE22" s="30">
        <v>64</v>
      </c>
      <c r="BF22" s="52">
        <v>96</v>
      </c>
      <c r="BG22" s="248">
        <v>751</v>
      </c>
      <c r="BH22" s="123">
        <v>18</v>
      </c>
      <c r="BI22" s="124"/>
      <c r="BJ22" s="125">
        <v>913</v>
      </c>
      <c r="BK22" s="123">
        <v>23</v>
      </c>
      <c r="BL22" s="124">
        <v>58</v>
      </c>
      <c r="BM22" s="125">
        <v>738</v>
      </c>
      <c r="BN22" s="123">
        <v>14</v>
      </c>
      <c r="BO22" s="124">
        <v>175</v>
      </c>
      <c r="BP22" s="125">
        <v>1146</v>
      </c>
      <c r="BQ22" s="123">
        <v>6</v>
      </c>
      <c r="BR22" s="126">
        <v>345</v>
      </c>
      <c r="BS22" s="122">
        <v>1155</v>
      </c>
      <c r="BT22" s="123">
        <v>17</v>
      </c>
      <c r="BU22" s="126">
        <v>127</v>
      </c>
      <c r="BV22" s="122">
        <v>965</v>
      </c>
      <c r="BW22" s="123">
        <v>23</v>
      </c>
      <c r="BX22" s="127">
        <v>46</v>
      </c>
      <c r="BY22" s="239">
        <v>1005</v>
      </c>
      <c r="BZ22" s="154">
        <v>13</v>
      </c>
      <c r="CA22" s="155"/>
      <c r="CB22" s="156">
        <v>971</v>
      </c>
      <c r="CC22" s="160">
        <v>3</v>
      </c>
      <c r="CD22" s="161">
        <v>439</v>
      </c>
      <c r="CE22" s="160">
        <v>17</v>
      </c>
      <c r="CF22" s="161">
        <v>86</v>
      </c>
      <c r="CG22" s="156">
        <v>1312</v>
      </c>
      <c r="CH22" s="160">
        <v>5</v>
      </c>
      <c r="CI22" s="161">
        <v>355</v>
      </c>
      <c r="CJ22" s="156">
        <v>1037</v>
      </c>
      <c r="CK22" s="160">
        <v>18</v>
      </c>
      <c r="CL22" s="161">
        <v>70</v>
      </c>
      <c r="CM22" s="156">
        <v>1051</v>
      </c>
      <c r="CN22" s="160">
        <v>19</v>
      </c>
      <c r="CO22" s="162">
        <v>55</v>
      </c>
      <c r="CP22" s="226">
        <v>790</v>
      </c>
      <c r="CQ22" s="189">
        <v>15</v>
      </c>
      <c r="CR22" s="190"/>
      <c r="CS22" s="191">
        <v>762</v>
      </c>
      <c r="CT22" s="189">
        <v>13</v>
      </c>
      <c r="CU22" s="190">
        <v>175</v>
      </c>
      <c r="CV22" s="192">
        <v>935</v>
      </c>
      <c r="CW22" s="189">
        <v>13</v>
      </c>
      <c r="CX22" s="190">
        <v>175</v>
      </c>
      <c r="CY22" s="192">
        <v>1133</v>
      </c>
      <c r="CZ22" s="189">
        <v>16</v>
      </c>
      <c r="DA22" s="190">
        <v>123</v>
      </c>
      <c r="DB22" s="192">
        <v>1102</v>
      </c>
      <c r="DC22" s="189">
        <v>12</v>
      </c>
      <c r="DD22" s="190">
        <v>194</v>
      </c>
      <c r="DE22" s="192">
        <v>1310</v>
      </c>
      <c r="DF22" s="189">
        <v>16</v>
      </c>
      <c r="DG22" s="193">
        <v>123</v>
      </c>
      <c r="DH22" s="262"/>
      <c r="DI22" s="26"/>
      <c r="DJ22" s="27"/>
      <c r="DK22" s="28"/>
      <c r="DL22" s="26"/>
      <c r="DM22" s="27"/>
      <c r="DN22" s="26"/>
      <c r="DO22" s="221"/>
      <c r="DP22" s="27"/>
      <c r="DQ22" s="25"/>
      <c r="DR22" s="26"/>
      <c r="DS22" s="27"/>
      <c r="DT22" s="25"/>
      <c r="DU22" s="26"/>
      <c r="DV22" s="27"/>
      <c r="DW22" s="25"/>
      <c r="DX22" s="26"/>
      <c r="DY22" s="48"/>
      <c r="DZ22" s="134">
        <v>1264</v>
      </c>
      <c r="EA22" s="73">
        <v>12</v>
      </c>
      <c r="EB22" s="267"/>
      <c r="EC22" s="76"/>
      <c r="ED22" s="73">
        <v>16</v>
      </c>
      <c r="EE22" s="274">
        <v>135</v>
      </c>
      <c r="EF22" s="75"/>
      <c r="EG22" s="267">
        <v>11</v>
      </c>
      <c r="EH22" s="276">
        <v>260</v>
      </c>
      <c r="EI22" s="76"/>
      <c r="EJ22" s="279">
        <v>17</v>
      </c>
      <c r="EK22" s="74">
        <v>115</v>
      </c>
      <c r="EL22" s="76"/>
      <c r="EM22" s="279">
        <v>12</v>
      </c>
      <c r="EN22" s="74">
        <v>233</v>
      </c>
      <c r="EO22" s="76"/>
      <c r="EP22" s="279">
        <v>8</v>
      </c>
      <c r="EQ22" s="267">
        <v>378</v>
      </c>
      <c r="ER22" s="76"/>
      <c r="ES22" s="267">
        <v>15</v>
      </c>
      <c r="ET22" s="73">
        <v>143</v>
      </c>
    </row>
    <row r="23" spans="1:150" s="8" customFormat="1" ht="15" thickBot="1">
      <c r="A23" s="5">
        <f t="shared" si="0"/>
        <v>20</v>
      </c>
      <c r="B23" s="305" t="s">
        <v>73</v>
      </c>
      <c r="C23" s="297" t="s">
        <v>10</v>
      </c>
      <c r="D23" s="9">
        <v>8868</v>
      </c>
      <c r="E23" s="10">
        <v>11</v>
      </c>
      <c r="F23" s="288">
        <v>4752</v>
      </c>
      <c r="G23" s="35">
        <f t="shared" si="1"/>
        <v>20</v>
      </c>
      <c r="H23" s="12">
        <f>U23+AD23+AG23+AM23+AU23+AX23+BL23+BU23+BX23</f>
        <v>2710</v>
      </c>
      <c r="I23" s="176">
        <f t="shared" si="2"/>
        <v>18</v>
      </c>
      <c r="J23" s="173">
        <f>X23+AO23+BO23</f>
        <v>901</v>
      </c>
      <c r="K23" s="173">
        <f t="shared" si="3"/>
        <v>16</v>
      </c>
      <c r="L23" s="173">
        <f>AA23+AR23+BR23</f>
        <v>524</v>
      </c>
      <c r="M23" s="173">
        <f t="shared" si="4"/>
        <v>26</v>
      </c>
      <c r="N23" s="173">
        <f>BB23+BF23</f>
        <v>617</v>
      </c>
      <c r="O23" s="178">
        <v>16</v>
      </c>
      <c r="P23" s="255">
        <v>1090</v>
      </c>
      <c r="Q23" s="73">
        <v>14</v>
      </c>
      <c r="R23" s="74"/>
      <c r="S23" s="75">
        <v>1032</v>
      </c>
      <c r="T23" s="73">
        <v>8</v>
      </c>
      <c r="U23" s="74">
        <v>348</v>
      </c>
      <c r="V23" s="76">
        <v>95</v>
      </c>
      <c r="W23" s="73">
        <v>32</v>
      </c>
      <c r="X23" s="74">
        <v>25</v>
      </c>
      <c r="Y23" s="76">
        <v>908</v>
      </c>
      <c r="Z23" s="73">
        <v>27</v>
      </c>
      <c r="AA23" s="74">
        <v>64</v>
      </c>
      <c r="AB23" s="76">
        <v>1161</v>
      </c>
      <c r="AC23" s="73">
        <v>10</v>
      </c>
      <c r="AD23" s="74">
        <v>305</v>
      </c>
      <c r="AE23" s="76">
        <v>1180</v>
      </c>
      <c r="AF23" s="73">
        <v>8</v>
      </c>
      <c r="AG23" s="77">
        <v>348</v>
      </c>
      <c r="AH23" s="224">
        <v>1949</v>
      </c>
      <c r="AI23" s="225">
        <v>3</v>
      </c>
      <c r="AJ23" s="27"/>
      <c r="AK23" s="28">
        <v>1092</v>
      </c>
      <c r="AL23" s="26">
        <v>8</v>
      </c>
      <c r="AM23" s="27">
        <v>305</v>
      </c>
      <c r="AN23" s="26">
        <v>2</v>
      </c>
      <c r="AO23" s="27">
        <v>524</v>
      </c>
      <c r="AP23" s="25">
        <v>1186</v>
      </c>
      <c r="AQ23" s="26">
        <v>4</v>
      </c>
      <c r="AR23" s="27">
        <v>425</v>
      </c>
      <c r="AS23" s="25">
        <v>1137</v>
      </c>
      <c r="AT23" s="26">
        <v>5</v>
      </c>
      <c r="AU23" s="27">
        <v>390</v>
      </c>
      <c r="AV23" s="25">
        <v>1290</v>
      </c>
      <c r="AW23" s="26">
        <v>8</v>
      </c>
      <c r="AX23" s="48">
        <v>305</v>
      </c>
      <c r="AY23" s="55">
        <v>9.164</v>
      </c>
      <c r="AZ23" s="30">
        <v>10</v>
      </c>
      <c r="BA23" s="30">
        <v>281</v>
      </c>
      <c r="BB23" s="52">
        <v>422</v>
      </c>
      <c r="BC23" s="29">
        <v>7.437</v>
      </c>
      <c r="BD23" s="30">
        <v>21</v>
      </c>
      <c r="BE23" s="30">
        <v>130</v>
      </c>
      <c r="BF23" s="52">
        <v>195</v>
      </c>
      <c r="BG23" s="248">
        <v>1096</v>
      </c>
      <c r="BH23" s="123">
        <v>8</v>
      </c>
      <c r="BI23" s="124"/>
      <c r="BJ23" s="125">
        <v>1003</v>
      </c>
      <c r="BK23" s="123">
        <v>10</v>
      </c>
      <c r="BL23" s="124">
        <v>252</v>
      </c>
      <c r="BM23" s="125">
        <v>837</v>
      </c>
      <c r="BN23" s="123">
        <v>6</v>
      </c>
      <c r="BO23" s="124">
        <v>352</v>
      </c>
      <c r="BP23" s="125">
        <v>731</v>
      </c>
      <c r="BQ23" s="123">
        <v>23</v>
      </c>
      <c r="BR23" s="126">
        <v>35</v>
      </c>
      <c r="BS23" s="122">
        <v>1172</v>
      </c>
      <c r="BT23" s="123">
        <v>15</v>
      </c>
      <c r="BU23" s="126">
        <v>159</v>
      </c>
      <c r="BV23" s="122">
        <v>1146</v>
      </c>
      <c r="BW23" s="123">
        <v>8</v>
      </c>
      <c r="BX23" s="127">
        <v>298</v>
      </c>
      <c r="BY23" s="238"/>
      <c r="BZ23" s="138"/>
      <c r="CA23" s="140"/>
      <c r="CB23" s="139"/>
      <c r="CC23" s="138"/>
      <c r="CD23" s="140"/>
      <c r="CE23" s="138"/>
      <c r="CF23" s="140"/>
      <c r="CG23" s="139"/>
      <c r="CH23" s="138"/>
      <c r="CI23" s="140"/>
      <c r="CJ23" s="139"/>
      <c r="CK23" s="138"/>
      <c r="CL23" s="140"/>
      <c r="CM23" s="139"/>
      <c r="CN23" s="138"/>
      <c r="CO23" s="141"/>
      <c r="CP23" s="232"/>
      <c r="CQ23" s="189"/>
      <c r="CR23" s="190"/>
      <c r="CS23" s="191"/>
      <c r="CT23" s="189"/>
      <c r="CU23" s="190"/>
      <c r="CV23" s="192"/>
      <c r="CW23" s="189"/>
      <c r="CX23" s="190"/>
      <c r="CY23" s="192"/>
      <c r="CZ23" s="189"/>
      <c r="DA23" s="190"/>
      <c r="DB23" s="192"/>
      <c r="DC23" s="189"/>
      <c r="DD23" s="190"/>
      <c r="DE23" s="192"/>
      <c r="DF23" s="189"/>
      <c r="DG23" s="193"/>
      <c r="DH23" s="262"/>
      <c r="DI23" s="26"/>
      <c r="DJ23" s="27"/>
      <c r="DK23" s="28"/>
      <c r="DL23" s="26"/>
      <c r="DM23" s="27"/>
      <c r="DN23" s="26"/>
      <c r="DO23" s="221"/>
      <c r="DP23" s="27"/>
      <c r="DQ23" s="25"/>
      <c r="DR23" s="26"/>
      <c r="DS23" s="27"/>
      <c r="DT23" s="25"/>
      <c r="DU23" s="26"/>
      <c r="DV23" s="27"/>
      <c r="DW23" s="25"/>
      <c r="DX23" s="26"/>
      <c r="DY23" s="48"/>
      <c r="DZ23" s="134"/>
      <c r="EA23" s="73"/>
      <c r="EB23" s="267"/>
      <c r="EC23" s="76"/>
      <c r="ED23" s="73"/>
      <c r="EE23" s="274"/>
      <c r="EF23" s="75"/>
      <c r="EG23" s="267"/>
      <c r="EH23" s="276"/>
      <c r="EI23" s="76"/>
      <c r="EJ23" s="279"/>
      <c r="EK23" s="74"/>
      <c r="EL23" s="76"/>
      <c r="EM23" s="279"/>
      <c r="EN23" s="74"/>
      <c r="EO23" s="76"/>
      <c r="EP23" s="279"/>
      <c r="EQ23" s="267"/>
      <c r="ER23" s="76"/>
      <c r="ES23" s="267"/>
      <c r="ET23" s="73"/>
    </row>
    <row r="24" spans="1:150" s="8" customFormat="1" ht="15" thickBot="1">
      <c r="A24" s="5">
        <f t="shared" si="0"/>
        <v>21</v>
      </c>
      <c r="B24" s="305" t="s">
        <v>74</v>
      </c>
      <c r="C24" s="297" t="s">
        <v>8</v>
      </c>
      <c r="D24" s="9">
        <v>6887</v>
      </c>
      <c r="E24" s="10">
        <v>19</v>
      </c>
      <c r="F24" s="288">
        <v>4518</v>
      </c>
      <c r="G24" s="35">
        <f t="shared" si="1"/>
        <v>21</v>
      </c>
      <c r="H24" s="12">
        <f>U24+AD24+AG24+BL24+BU24+BX24+CD24+CL24+CO24+CU24+DD24+DG24</f>
        <v>3325</v>
      </c>
      <c r="I24" s="176">
        <f t="shared" si="2"/>
        <v>12</v>
      </c>
      <c r="J24" s="173">
        <f>X24+BO24+CF24+CX24</f>
        <v>538</v>
      </c>
      <c r="K24" s="173">
        <f t="shared" si="3"/>
        <v>27</v>
      </c>
      <c r="L24" s="173">
        <f>AA24+BR24+CI24+DA24</f>
        <v>402</v>
      </c>
      <c r="M24" s="173">
        <f t="shared" si="4"/>
        <v>31</v>
      </c>
      <c r="N24" s="173">
        <f>BB24+BF24</f>
        <v>253</v>
      </c>
      <c r="O24" s="179">
        <v>30</v>
      </c>
      <c r="P24" s="255">
        <v>1272</v>
      </c>
      <c r="Q24" s="73">
        <v>13</v>
      </c>
      <c r="R24" s="74"/>
      <c r="S24" s="75">
        <v>836</v>
      </c>
      <c r="T24" s="73">
        <v>30</v>
      </c>
      <c r="U24" s="74">
        <v>43</v>
      </c>
      <c r="V24" s="76">
        <v>627</v>
      </c>
      <c r="W24" s="73">
        <v>27</v>
      </c>
      <c r="X24" s="74">
        <v>71</v>
      </c>
      <c r="Y24" s="76">
        <v>1123</v>
      </c>
      <c r="Z24" s="73">
        <v>20</v>
      </c>
      <c r="AA24" s="74">
        <v>143</v>
      </c>
      <c r="AB24" s="76">
        <v>1267</v>
      </c>
      <c r="AC24" s="73">
        <v>2</v>
      </c>
      <c r="AD24" s="74">
        <v>554</v>
      </c>
      <c r="AE24" s="76">
        <v>1215</v>
      </c>
      <c r="AF24" s="73">
        <v>4</v>
      </c>
      <c r="AG24" s="77">
        <v>461</v>
      </c>
      <c r="AH24" s="224">
        <v>695</v>
      </c>
      <c r="AI24" s="26">
        <v>20</v>
      </c>
      <c r="AJ24" s="27"/>
      <c r="AK24" s="28">
        <v>876</v>
      </c>
      <c r="AL24" s="26">
        <v>23</v>
      </c>
      <c r="AM24" s="27">
        <v>56</v>
      </c>
      <c r="AN24" s="26">
        <v>7</v>
      </c>
      <c r="AO24" s="27">
        <v>331</v>
      </c>
      <c r="AP24" s="25">
        <v>1005</v>
      </c>
      <c r="AQ24" s="26">
        <v>19</v>
      </c>
      <c r="AR24" s="27">
        <v>107</v>
      </c>
      <c r="AS24" s="25">
        <v>948</v>
      </c>
      <c r="AT24" s="26">
        <v>20</v>
      </c>
      <c r="AU24" s="27">
        <v>94</v>
      </c>
      <c r="AV24" s="25">
        <v>1200</v>
      </c>
      <c r="AW24" s="26">
        <v>19</v>
      </c>
      <c r="AX24" s="48">
        <v>107</v>
      </c>
      <c r="AY24" s="55">
        <v>6.886</v>
      </c>
      <c r="AZ24" s="30">
        <v>23</v>
      </c>
      <c r="BA24" s="30">
        <v>83</v>
      </c>
      <c r="BB24" s="52">
        <v>125</v>
      </c>
      <c r="BC24" s="29">
        <v>6.968</v>
      </c>
      <c r="BD24" s="30">
        <v>25</v>
      </c>
      <c r="BE24" s="30">
        <v>85</v>
      </c>
      <c r="BF24" s="52">
        <v>128</v>
      </c>
      <c r="BG24" s="248">
        <v>703</v>
      </c>
      <c r="BH24" s="123">
        <v>20</v>
      </c>
      <c r="BI24" s="124"/>
      <c r="BJ24" s="125">
        <v>986</v>
      </c>
      <c r="BK24" s="123">
        <v>14</v>
      </c>
      <c r="BL24" s="124">
        <v>175</v>
      </c>
      <c r="BM24" s="125">
        <v>528</v>
      </c>
      <c r="BN24" s="123">
        <v>25</v>
      </c>
      <c r="BO24" s="124">
        <v>22</v>
      </c>
      <c r="BP24" s="125">
        <v>964</v>
      </c>
      <c r="BQ24" s="123">
        <v>16</v>
      </c>
      <c r="BR24" s="126">
        <v>133</v>
      </c>
      <c r="BS24" s="122">
        <v>1243</v>
      </c>
      <c r="BT24" s="123">
        <v>11</v>
      </c>
      <c r="BU24" s="126">
        <v>231</v>
      </c>
      <c r="BV24" s="122">
        <v>1085</v>
      </c>
      <c r="BW24" s="123">
        <v>16</v>
      </c>
      <c r="BX24" s="127">
        <v>142</v>
      </c>
      <c r="BY24" s="239">
        <v>1566</v>
      </c>
      <c r="BZ24" s="154">
        <v>4</v>
      </c>
      <c r="CA24" s="155"/>
      <c r="CB24" s="156">
        <v>945</v>
      </c>
      <c r="CC24" s="160">
        <v>6</v>
      </c>
      <c r="CD24" s="161">
        <v>322</v>
      </c>
      <c r="CE24" s="160">
        <v>6</v>
      </c>
      <c r="CF24" s="161">
        <v>322</v>
      </c>
      <c r="CG24" s="156">
        <v>1150</v>
      </c>
      <c r="CH24" s="160">
        <v>16</v>
      </c>
      <c r="CI24" s="161">
        <v>102</v>
      </c>
      <c r="CJ24" s="156">
        <v>1135</v>
      </c>
      <c r="CK24" s="160">
        <v>6</v>
      </c>
      <c r="CL24" s="161">
        <v>322</v>
      </c>
      <c r="CM24" s="156">
        <v>1255</v>
      </c>
      <c r="CN24" s="160">
        <v>2</v>
      </c>
      <c r="CO24" s="162">
        <v>498</v>
      </c>
      <c r="CP24" s="226">
        <v>724</v>
      </c>
      <c r="CQ24" s="189">
        <v>16</v>
      </c>
      <c r="CR24" s="190"/>
      <c r="CS24" s="191">
        <v>747</v>
      </c>
      <c r="CT24" s="189">
        <v>14</v>
      </c>
      <c r="CU24" s="190">
        <v>157</v>
      </c>
      <c r="CV24" s="192">
        <v>760</v>
      </c>
      <c r="CW24" s="189">
        <v>16</v>
      </c>
      <c r="CX24" s="190">
        <v>123</v>
      </c>
      <c r="CY24" s="192">
        <v>88</v>
      </c>
      <c r="CZ24" s="189">
        <v>23</v>
      </c>
      <c r="DA24" s="190">
        <v>24</v>
      </c>
      <c r="DB24" s="192">
        <v>1024</v>
      </c>
      <c r="DC24" s="189">
        <v>21</v>
      </c>
      <c r="DD24" s="190">
        <v>50</v>
      </c>
      <c r="DE24" s="192">
        <v>1467</v>
      </c>
      <c r="DF24" s="189">
        <v>5</v>
      </c>
      <c r="DG24" s="193">
        <v>370</v>
      </c>
      <c r="DH24" s="262"/>
      <c r="DI24" s="26"/>
      <c r="DJ24" s="27"/>
      <c r="DK24" s="28"/>
      <c r="DL24" s="26"/>
      <c r="DM24" s="27"/>
      <c r="DN24" s="26"/>
      <c r="DO24" s="221"/>
      <c r="DP24" s="27"/>
      <c r="DQ24" s="25"/>
      <c r="DR24" s="26"/>
      <c r="DS24" s="27"/>
      <c r="DT24" s="25"/>
      <c r="DU24" s="26"/>
      <c r="DV24" s="27"/>
      <c r="DW24" s="25"/>
      <c r="DX24" s="26"/>
      <c r="DY24" s="48"/>
      <c r="DZ24" s="134"/>
      <c r="EA24" s="73"/>
      <c r="EB24" s="267"/>
      <c r="EC24" s="76"/>
      <c r="ED24" s="73"/>
      <c r="EE24" s="274"/>
      <c r="EF24" s="75"/>
      <c r="EG24" s="267"/>
      <c r="EH24" s="276"/>
      <c r="EI24" s="76"/>
      <c r="EJ24" s="279"/>
      <c r="EK24" s="74"/>
      <c r="EL24" s="76"/>
      <c r="EM24" s="279"/>
      <c r="EN24" s="74"/>
      <c r="EO24" s="76"/>
      <c r="EP24" s="279"/>
      <c r="EQ24" s="267"/>
      <c r="ER24" s="76"/>
      <c r="ES24" s="267"/>
      <c r="ET24" s="73"/>
    </row>
    <row r="25" spans="1:150" s="8" customFormat="1" ht="15" thickBot="1">
      <c r="A25" s="5">
        <f t="shared" si="0"/>
        <v>22</v>
      </c>
      <c r="B25" s="305" t="s">
        <v>75</v>
      </c>
      <c r="C25" s="297" t="s">
        <v>9</v>
      </c>
      <c r="D25" s="9">
        <v>8375</v>
      </c>
      <c r="E25" s="10">
        <v>14</v>
      </c>
      <c r="F25" s="288">
        <v>4180</v>
      </c>
      <c r="G25" s="35">
        <f t="shared" si="1"/>
        <v>22</v>
      </c>
      <c r="H25" s="12">
        <f>U25+AD25+AG25+BL25+BU25+BX25+CU25+DD25+DG25</f>
        <v>1779</v>
      </c>
      <c r="I25" s="176">
        <f t="shared" si="2"/>
        <v>24</v>
      </c>
      <c r="J25" s="173">
        <f>X25+BO25+CX25</f>
        <v>549</v>
      </c>
      <c r="K25" s="173">
        <f t="shared" si="3"/>
        <v>26</v>
      </c>
      <c r="L25" s="173">
        <f>AA25+BR25+DA25</f>
        <v>576</v>
      </c>
      <c r="M25" s="173">
        <f t="shared" si="4"/>
        <v>25</v>
      </c>
      <c r="N25" s="173">
        <f>BB25+BF25</f>
        <v>1276</v>
      </c>
      <c r="O25" s="178">
        <v>8</v>
      </c>
      <c r="P25" s="255">
        <v>1055</v>
      </c>
      <c r="Q25" s="73">
        <v>15</v>
      </c>
      <c r="R25" s="74"/>
      <c r="S25" s="75">
        <v>1051</v>
      </c>
      <c r="T25" s="73">
        <v>7</v>
      </c>
      <c r="U25" s="74">
        <v>372</v>
      </c>
      <c r="V25" s="76">
        <v>81</v>
      </c>
      <c r="W25" s="73">
        <v>33</v>
      </c>
      <c r="X25" s="74">
        <v>16</v>
      </c>
      <c r="Y25" s="76">
        <v>740</v>
      </c>
      <c r="Z25" s="73">
        <v>30</v>
      </c>
      <c r="AA25" s="74">
        <v>35</v>
      </c>
      <c r="AB25" s="76">
        <v>1125</v>
      </c>
      <c r="AC25" s="73">
        <v>14</v>
      </c>
      <c r="AD25" s="74">
        <v>234</v>
      </c>
      <c r="AE25" s="76">
        <v>1197</v>
      </c>
      <c r="AF25" s="73">
        <v>6</v>
      </c>
      <c r="AG25" s="77">
        <v>398</v>
      </c>
      <c r="AH25" s="224" t="s">
        <v>38</v>
      </c>
      <c r="AI25" s="26" t="s">
        <v>38</v>
      </c>
      <c r="AJ25" s="27"/>
      <c r="AK25" s="28"/>
      <c r="AL25" s="26" t="s">
        <v>38</v>
      </c>
      <c r="AM25" s="27" t="s">
        <v>38</v>
      </c>
      <c r="AN25" s="26" t="s">
        <v>38</v>
      </c>
      <c r="AO25" s="27" t="s">
        <v>38</v>
      </c>
      <c r="AP25" s="25"/>
      <c r="AQ25" s="26" t="s">
        <v>38</v>
      </c>
      <c r="AR25" s="27" t="s">
        <v>38</v>
      </c>
      <c r="AS25" s="25"/>
      <c r="AT25" s="26" t="s">
        <v>38</v>
      </c>
      <c r="AU25" s="27" t="s">
        <v>38</v>
      </c>
      <c r="AV25" s="25"/>
      <c r="AW25" s="26" t="s">
        <v>38</v>
      </c>
      <c r="AX25" s="48" t="s">
        <v>38</v>
      </c>
      <c r="AY25" s="55">
        <v>10.16</v>
      </c>
      <c r="AZ25" s="260">
        <v>3</v>
      </c>
      <c r="BA25" s="30">
        <v>483</v>
      </c>
      <c r="BB25" s="52">
        <v>725</v>
      </c>
      <c r="BC25" s="29">
        <v>9.111</v>
      </c>
      <c r="BD25" s="30">
        <v>7</v>
      </c>
      <c r="BE25" s="30">
        <v>367</v>
      </c>
      <c r="BF25" s="52">
        <v>551</v>
      </c>
      <c r="BG25" s="248">
        <v>858</v>
      </c>
      <c r="BH25" s="123">
        <v>16</v>
      </c>
      <c r="BI25" s="124"/>
      <c r="BJ25" s="125">
        <v>1030</v>
      </c>
      <c r="BK25" s="123">
        <v>7</v>
      </c>
      <c r="BL25" s="124">
        <v>324</v>
      </c>
      <c r="BM25" s="125">
        <v>812</v>
      </c>
      <c r="BN25" s="123">
        <v>8</v>
      </c>
      <c r="BO25" s="124">
        <v>298</v>
      </c>
      <c r="BP25" s="125">
        <v>988</v>
      </c>
      <c r="BQ25" s="123">
        <v>12</v>
      </c>
      <c r="BR25" s="126">
        <v>203</v>
      </c>
      <c r="BS25" s="122">
        <v>1040</v>
      </c>
      <c r="BT25" s="123">
        <v>25</v>
      </c>
      <c r="BU25" s="126">
        <v>22</v>
      </c>
      <c r="BV25" s="122">
        <v>498</v>
      </c>
      <c r="BW25" s="123">
        <v>26</v>
      </c>
      <c r="BX25" s="127">
        <v>11</v>
      </c>
      <c r="BY25" s="238"/>
      <c r="BZ25" s="138"/>
      <c r="CA25" s="140"/>
      <c r="CB25" s="139"/>
      <c r="CC25" s="138"/>
      <c r="CD25" s="140"/>
      <c r="CE25" s="138"/>
      <c r="CF25" s="140"/>
      <c r="CG25" s="139"/>
      <c r="CH25" s="138"/>
      <c r="CI25" s="140"/>
      <c r="CJ25" s="139"/>
      <c r="CK25" s="138"/>
      <c r="CL25" s="140"/>
      <c r="CM25" s="139"/>
      <c r="CN25" s="138"/>
      <c r="CO25" s="141"/>
      <c r="CP25" s="226">
        <v>991</v>
      </c>
      <c r="CQ25" s="189">
        <v>10</v>
      </c>
      <c r="CR25" s="190"/>
      <c r="CS25" s="191">
        <v>791</v>
      </c>
      <c r="CT25" s="189">
        <v>8</v>
      </c>
      <c r="CU25" s="190">
        <v>283</v>
      </c>
      <c r="CV25" s="192">
        <v>1309</v>
      </c>
      <c r="CW25" s="189">
        <v>10</v>
      </c>
      <c r="CX25" s="190">
        <v>235</v>
      </c>
      <c r="CY25" s="192">
        <v>1265</v>
      </c>
      <c r="CZ25" s="189">
        <v>6</v>
      </c>
      <c r="DA25" s="190">
        <v>338</v>
      </c>
      <c r="DB25" s="192">
        <v>1074</v>
      </c>
      <c r="DC25" s="189">
        <v>16</v>
      </c>
      <c r="DD25" s="190">
        <v>123</v>
      </c>
      <c r="DE25" s="192">
        <v>867</v>
      </c>
      <c r="DF25" s="189">
        <v>24</v>
      </c>
      <c r="DG25" s="193">
        <v>12</v>
      </c>
      <c r="DH25" s="262"/>
      <c r="DI25" s="26"/>
      <c r="DJ25" s="27"/>
      <c r="DK25" s="28"/>
      <c r="DL25" s="26"/>
      <c r="DM25" s="27"/>
      <c r="DN25" s="26"/>
      <c r="DO25" s="221"/>
      <c r="DP25" s="27"/>
      <c r="DQ25" s="25"/>
      <c r="DR25" s="26"/>
      <c r="DS25" s="27"/>
      <c r="DT25" s="25"/>
      <c r="DU25" s="26"/>
      <c r="DV25" s="27"/>
      <c r="DW25" s="25"/>
      <c r="DX25" s="26"/>
      <c r="DY25" s="48"/>
      <c r="DZ25" s="134"/>
      <c r="EA25" s="73"/>
      <c r="EB25" s="267"/>
      <c r="EC25" s="76"/>
      <c r="ED25" s="73"/>
      <c r="EE25" s="274"/>
      <c r="EF25" s="75"/>
      <c r="EG25" s="267"/>
      <c r="EH25" s="276"/>
      <c r="EI25" s="76"/>
      <c r="EJ25" s="279"/>
      <c r="EK25" s="74"/>
      <c r="EL25" s="76"/>
      <c r="EM25" s="279"/>
      <c r="EN25" s="74"/>
      <c r="EO25" s="76"/>
      <c r="EP25" s="279"/>
      <c r="EQ25" s="267"/>
      <c r="ER25" s="76"/>
      <c r="ES25" s="267"/>
      <c r="ET25" s="73"/>
    </row>
    <row r="26" spans="1:150" s="8" customFormat="1" ht="15" thickBot="1">
      <c r="A26" s="5">
        <f t="shared" si="0"/>
        <v>23</v>
      </c>
      <c r="B26" s="305" t="s">
        <v>15</v>
      </c>
      <c r="C26" s="297" t="s">
        <v>10</v>
      </c>
      <c r="D26" s="9">
        <v>6439</v>
      </c>
      <c r="E26" s="10">
        <v>21</v>
      </c>
      <c r="F26" s="288">
        <v>3838</v>
      </c>
      <c r="G26" s="35">
        <f t="shared" si="1"/>
        <v>23</v>
      </c>
      <c r="H26" s="12">
        <f>AM26+AU26+AX26+BL26+BU26+BX26+CD26+CL26+CO26+DM26+DV26+DY26+EH26+EQ26+ET26</f>
        <v>1792</v>
      </c>
      <c r="I26" s="176">
        <f t="shared" si="2"/>
        <v>23</v>
      </c>
      <c r="J26" s="173">
        <f>AO26+BO26+CF26+DP26+EK26</f>
        <v>754</v>
      </c>
      <c r="K26" s="173">
        <f t="shared" si="3"/>
        <v>21</v>
      </c>
      <c r="L26" s="173">
        <f>AR26+BR26+CI26+DS26+EN26</f>
        <v>515</v>
      </c>
      <c r="M26" s="173">
        <f t="shared" si="4"/>
        <v>28</v>
      </c>
      <c r="N26" s="173">
        <f>BB26+BF26+EE26</f>
        <v>777</v>
      </c>
      <c r="O26" s="179">
        <v>13</v>
      </c>
      <c r="P26" s="255">
        <v>219</v>
      </c>
      <c r="Q26" s="73">
        <v>34</v>
      </c>
      <c r="R26" s="74"/>
      <c r="S26" s="75">
        <v>724</v>
      </c>
      <c r="T26" s="73">
        <v>34</v>
      </c>
      <c r="U26" s="74">
        <v>8</v>
      </c>
      <c r="V26" s="76">
        <v>621</v>
      </c>
      <c r="W26" s="73">
        <v>28</v>
      </c>
      <c r="X26" s="74">
        <v>62</v>
      </c>
      <c r="Y26" s="76">
        <v>785</v>
      </c>
      <c r="Z26" s="73">
        <v>29</v>
      </c>
      <c r="AA26" s="74">
        <v>44</v>
      </c>
      <c r="AB26" s="76">
        <v>949</v>
      </c>
      <c r="AC26" s="73">
        <v>31</v>
      </c>
      <c r="AD26" s="74">
        <v>34</v>
      </c>
      <c r="AE26" s="76">
        <v>1029</v>
      </c>
      <c r="AF26" s="73">
        <v>27</v>
      </c>
      <c r="AG26" s="77">
        <v>71</v>
      </c>
      <c r="AH26" s="224">
        <v>786</v>
      </c>
      <c r="AI26" s="26">
        <v>17</v>
      </c>
      <c r="AJ26" s="27"/>
      <c r="AK26" s="28">
        <v>953</v>
      </c>
      <c r="AL26" s="26">
        <v>16</v>
      </c>
      <c r="AM26" s="27">
        <v>151</v>
      </c>
      <c r="AN26" s="26">
        <v>12</v>
      </c>
      <c r="AO26" s="27">
        <v>220</v>
      </c>
      <c r="AP26" s="25">
        <v>1040</v>
      </c>
      <c r="AQ26" s="26">
        <v>15</v>
      </c>
      <c r="AR26" s="27">
        <v>167</v>
      </c>
      <c r="AS26" s="25">
        <v>996</v>
      </c>
      <c r="AT26" s="26">
        <v>15</v>
      </c>
      <c r="AU26" s="27">
        <v>167</v>
      </c>
      <c r="AV26" s="25">
        <v>1175</v>
      </c>
      <c r="AW26" s="26">
        <v>21</v>
      </c>
      <c r="AX26" s="48">
        <v>81</v>
      </c>
      <c r="AY26" s="55">
        <v>7.929</v>
      </c>
      <c r="AZ26" s="30">
        <v>16</v>
      </c>
      <c r="BA26" s="30">
        <v>176</v>
      </c>
      <c r="BB26" s="52">
        <v>264</v>
      </c>
      <c r="BC26" s="29">
        <v>9.07</v>
      </c>
      <c r="BD26" s="30">
        <v>10</v>
      </c>
      <c r="BE26" s="30">
        <v>300</v>
      </c>
      <c r="BF26" s="52">
        <v>450</v>
      </c>
      <c r="BG26" s="248">
        <v>357</v>
      </c>
      <c r="BH26" s="123">
        <v>26</v>
      </c>
      <c r="BI26" s="124"/>
      <c r="BJ26" s="125">
        <v>913</v>
      </c>
      <c r="BK26" s="123">
        <v>22</v>
      </c>
      <c r="BL26" s="124">
        <v>58</v>
      </c>
      <c r="BM26" s="125">
        <v>192</v>
      </c>
      <c r="BN26" s="123">
        <v>26</v>
      </c>
      <c r="BO26" s="124">
        <v>11</v>
      </c>
      <c r="BP26" s="125">
        <v>854</v>
      </c>
      <c r="BQ26" s="123">
        <v>21</v>
      </c>
      <c r="BR26" s="126">
        <v>61</v>
      </c>
      <c r="BS26" s="122">
        <v>1191</v>
      </c>
      <c r="BT26" s="123">
        <v>13</v>
      </c>
      <c r="BU26" s="126">
        <v>193</v>
      </c>
      <c r="BV26" s="122">
        <v>954</v>
      </c>
      <c r="BW26" s="123">
        <v>24</v>
      </c>
      <c r="BX26" s="127">
        <v>34</v>
      </c>
      <c r="BY26" s="239">
        <v>784</v>
      </c>
      <c r="BZ26" s="154">
        <v>15</v>
      </c>
      <c r="CA26" s="155"/>
      <c r="CB26" s="156">
        <v>629</v>
      </c>
      <c r="CC26" s="160">
        <v>22</v>
      </c>
      <c r="CD26" s="161">
        <v>13</v>
      </c>
      <c r="CE26" s="160">
        <v>9</v>
      </c>
      <c r="CF26" s="161">
        <v>240</v>
      </c>
      <c r="CG26" s="156">
        <v>1192</v>
      </c>
      <c r="CH26" s="160">
        <v>10</v>
      </c>
      <c r="CI26" s="161">
        <v>217</v>
      </c>
      <c r="CJ26" s="156">
        <v>1084</v>
      </c>
      <c r="CK26" s="160">
        <v>15</v>
      </c>
      <c r="CL26" s="161">
        <v>119</v>
      </c>
      <c r="CM26" s="156">
        <v>1167</v>
      </c>
      <c r="CN26" s="160">
        <v>11</v>
      </c>
      <c r="CO26" s="162">
        <v>195</v>
      </c>
      <c r="CP26" s="226">
        <v>212</v>
      </c>
      <c r="CQ26" s="189">
        <v>18</v>
      </c>
      <c r="CR26" s="190"/>
      <c r="CS26" s="191">
        <v>654</v>
      </c>
      <c r="CT26" s="189">
        <v>23</v>
      </c>
      <c r="CU26" s="190">
        <v>24</v>
      </c>
      <c r="CV26" s="192">
        <v>125</v>
      </c>
      <c r="CW26" s="216">
        <v>21</v>
      </c>
      <c r="CX26" s="190">
        <v>50</v>
      </c>
      <c r="CY26" s="192">
        <v>613</v>
      </c>
      <c r="CZ26" s="216">
        <v>22</v>
      </c>
      <c r="DA26" s="190">
        <v>37</v>
      </c>
      <c r="DB26" s="192">
        <v>1020</v>
      </c>
      <c r="DC26" s="216">
        <v>22</v>
      </c>
      <c r="DD26" s="190">
        <v>37</v>
      </c>
      <c r="DE26" s="192">
        <v>1186</v>
      </c>
      <c r="DF26" s="216">
        <v>20</v>
      </c>
      <c r="DG26" s="193">
        <v>64</v>
      </c>
      <c r="DH26" s="262">
        <v>360</v>
      </c>
      <c r="DI26" s="26">
        <v>21</v>
      </c>
      <c r="DJ26" s="27"/>
      <c r="DK26" s="28">
        <v>817</v>
      </c>
      <c r="DL26" s="26">
        <v>17</v>
      </c>
      <c r="DM26" s="27">
        <v>97</v>
      </c>
      <c r="DN26" s="26">
        <v>554</v>
      </c>
      <c r="DO26" s="221">
        <v>14</v>
      </c>
      <c r="DP26" s="27">
        <v>147</v>
      </c>
      <c r="DQ26" s="25">
        <v>1151</v>
      </c>
      <c r="DR26" s="26">
        <v>20</v>
      </c>
      <c r="DS26" s="27">
        <v>52</v>
      </c>
      <c r="DT26" s="25">
        <v>843</v>
      </c>
      <c r="DU26" s="26">
        <v>22</v>
      </c>
      <c r="DV26" s="27">
        <v>25</v>
      </c>
      <c r="DW26" s="25">
        <v>1067</v>
      </c>
      <c r="DX26" s="26">
        <v>21</v>
      </c>
      <c r="DY26" s="48">
        <v>39</v>
      </c>
      <c r="DZ26" s="134">
        <v>837</v>
      </c>
      <c r="EA26" s="73">
        <v>19</v>
      </c>
      <c r="EB26" s="267"/>
      <c r="EC26" s="76"/>
      <c r="ED26" s="73">
        <v>19</v>
      </c>
      <c r="EE26" s="274">
        <v>63</v>
      </c>
      <c r="EF26" s="75"/>
      <c r="EG26" s="267">
        <v>14</v>
      </c>
      <c r="EH26" s="276">
        <v>181</v>
      </c>
      <c r="EI26" s="76"/>
      <c r="EJ26" s="279">
        <v>16</v>
      </c>
      <c r="EK26" s="74">
        <v>136</v>
      </c>
      <c r="EL26" s="76"/>
      <c r="EM26" s="279">
        <v>22</v>
      </c>
      <c r="EN26" s="74">
        <v>18</v>
      </c>
      <c r="EO26" s="76"/>
      <c r="EP26" s="279">
        <v>11</v>
      </c>
      <c r="EQ26" s="267">
        <v>247</v>
      </c>
      <c r="ER26" s="76"/>
      <c r="ES26" s="267">
        <v>13</v>
      </c>
      <c r="ET26" s="73">
        <v>192</v>
      </c>
    </row>
    <row r="27" spans="1:150" s="8" customFormat="1" ht="15" thickBot="1">
      <c r="A27" s="5">
        <f t="shared" si="0"/>
        <v>24</v>
      </c>
      <c r="B27" s="305" t="s">
        <v>13</v>
      </c>
      <c r="C27" s="297" t="s">
        <v>9</v>
      </c>
      <c r="D27" s="9">
        <v>8641</v>
      </c>
      <c r="E27" s="10">
        <v>13</v>
      </c>
      <c r="F27" s="288">
        <v>3830</v>
      </c>
      <c r="G27" s="35">
        <f t="shared" si="1"/>
        <v>24</v>
      </c>
      <c r="H27" s="12">
        <f>U27+AD27+AG27+BL27+BU27+BX27+CD27+CL27+CO27+CU27+DD27+DG27</f>
        <v>1489</v>
      </c>
      <c r="I27" s="176">
        <f t="shared" si="2"/>
        <v>26</v>
      </c>
      <c r="J27" s="173">
        <f>X27+BO27+CF27+CX27</f>
        <v>875</v>
      </c>
      <c r="K27" s="173">
        <f t="shared" si="3"/>
        <v>17</v>
      </c>
      <c r="L27" s="173">
        <f>AA27+BR27+CI27+DA27</f>
        <v>888</v>
      </c>
      <c r="M27" s="173">
        <f t="shared" si="4"/>
        <v>17</v>
      </c>
      <c r="N27" s="173">
        <f>BB27+BF27</f>
        <v>578</v>
      </c>
      <c r="O27" s="178">
        <v>19</v>
      </c>
      <c r="P27" s="255">
        <v>783</v>
      </c>
      <c r="Q27" s="73">
        <v>22</v>
      </c>
      <c r="R27" s="74"/>
      <c r="S27" s="75">
        <v>904</v>
      </c>
      <c r="T27" s="73">
        <v>25</v>
      </c>
      <c r="U27" s="74">
        <v>92</v>
      </c>
      <c r="V27" s="76">
        <v>1194</v>
      </c>
      <c r="W27" s="73">
        <v>11</v>
      </c>
      <c r="X27" s="74">
        <v>286</v>
      </c>
      <c r="Y27" s="76">
        <v>1181</v>
      </c>
      <c r="Z27" s="73">
        <v>14</v>
      </c>
      <c r="AA27" s="74">
        <v>228</v>
      </c>
      <c r="AB27" s="76">
        <v>1076</v>
      </c>
      <c r="AC27" s="73">
        <v>22</v>
      </c>
      <c r="AD27" s="74">
        <v>125</v>
      </c>
      <c r="AE27" s="76">
        <v>1009</v>
      </c>
      <c r="AF27" s="73">
        <v>29</v>
      </c>
      <c r="AG27" s="77">
        <v>52</v>
      </c>
      <c r="AH27" s="224" t="s">
        <v>38</v>
      </c>
      <c r="AI27" s="26" t="s">
        <v>38</v>
      </c>
      <c r="AJ27" s="27"/>
      <c r="AK27" s="28"/>
      <c r="AL27" s="26" t="s">
        <v>38</v>
      </c>
      <c r="AM27" s="27" t="s">
        <v>38</v>
      </c>
      <c r="AN27" s="26" t="s">
        <v>38</v>
      </c>
      <c r="AO27" s="27" t="s">
        <v>38</v>
      </c>
      <c r="AP27" s="25"/>
      <c r="AQ27" s="26" t="s">
        <v>38</v>
      </c>
      <c r="AR27" s="27" t="s">
        <v>38</v>
      </c>
      <c r="AS27" s="25"/>
      <c r="AT27" s="26" t="s">
        <v>38</v>
      </c>
      <c r="AU27" s="27" t="s">
        <v>38</v>
      </c>
      <c r="AV27" s="25"/>
      <c r="AW27" s="26" t="s">
        <v>38</v>
      </c>
      <c r="AX27" s="48" t="s">
        <v>38</v>
      </c>
      <c r="AY27" s="55">
        <v>9.206</v>
      </c>
      <c r="AZ27" s="30">
        <v>7</v>
      </c>
      <c r="BA27" s="30">
        <v>350</v>
      </c>
      <c r="BB27" s="52">
        <v>525</v>
      </c>
      <c r="BC27" s="29">
        <v>5.756</v>
      </c>
      <c r="BD27" s="30">
        <v>30</v>
      </c>
      <c r="BE27" s="30">
        <v>35</v>
      </c>
      <c r="BF27" s="52">
        <v>53</v>
      </c>
      <c r="BG27" s="248">
        <v>1116</v>
      </c>
      <c r="BH27" s="123">
        <v>7</v>
      </c>
      <c r="BI27" s="124"/>
      <c r="BJ27" s="125">
        <v>971</v>
      </c>
      <c r="BK27" s="123">
        <v>16</v>
      </c>
      <c r="BL27" s="124">
        <v>142</v>
      </c>
      <c r="BM27" s="125">
        <v>805</v>
      </c>
      <c r="BN27" s="123">
        <v>9</v>
      </c>
      <c r="BO27" s="124">
        <v>274</v>
      </c>
      <c r="BP27" s="125">
        <v>1084</v>
      </c>
      <c r="BQ27" s="123">
        <v>8</v>
      </c>
      <c r="BR27" s="126">
        <v>290</v>
      </c>
      <c r="BS27" s="122">
        <v>1259</v>
      </c>
      <c r="BT27" s="123">
        <v>8</v>
      </c>
      <c r="BU27" s="126">
        <v>298</v>
      </c>
      <c r="BV27" s="122">
        <v>1073</v>
      </c>
      <c r="BW27" s="123">
        <v>18</v>
      </c>
      <c r="BX27" s="127">
        <v>112</v>
      </c>
      <c r="BY27" s="239">
        <v>667</v>
      </c>
      <c r="BZ27" s="154">
        <v>16</v>
      </c>
      <c r="CA27" s="155"/>
      <c r="CB27" s="156">
        <v>852</v>
      </c>
      <c r="CC27" s="160">
        <v>16</v>
      </c>
      <c r="CD27" s="161">
        <v>102</v>
      </c>
      <c r="CE27" s="160">
        <v>12</v>
      </c>
      <c r="CF27" s="161">
        <v>175</v>
      </c>
      <c r="CG27" s="156">
        <v>1177</v>
      </c>
      <c r="CH27" s="160">
        <v>11</v>
      </c>
      <c r="CI27" s="161">
        <v>195</v>
      </c>
      <c r="CJ27" s="156">
        <v>1104</v>
      </c>
      <c r="CK27" s="160">
        <v>13</v>
      </c>
      <c r="CL27" s="161">
        <v>155</v>
      </c>
      <c r="CM27" s="156">
        <v>1042</v>
      </c>
      <c r="CN27" s="160">
        <v>20</v>
      </c>
      <c r="CO27" s="162">
        <v>40</v>
      </c>
      <c r="CP27" s="226">
        <v>686</v>
      </c>
      <c r="CQ27" s="189">
        <v>24</v>
      </c>
      <c r="CR27" s="190"/>
      <c r="CS27" s="191">
        <v>780</v>
      </c>
      <c r="CT27" s="189">
        <v>11</v>
      </c>
      <c r="CU27" s="190">
        <v>214</v>
      </c>
      <c r="CV27" s="192">
        <v>800</v>
      </c>
      <c r="CW27" s="189">
        <v>15</v>
      </c>
      <c r="CX27" s="190">
        <v>140</v>
      </c>
      <c r="CY27" s="192">
        <v>1196</v>
      </c>
      <c r="CZ27" s="189">
        <v>13</v>
      </c>
      <c r="DA27" s="190">
        <v>175</v>
      </c>
      <c r="DB27" s="192">
        <v>1068</v>
      </c>
      <c r="DC27" s="189">
        <v>17</v>
      </c>
      <c r="DD27" s="190">
        <v>107</v>
      </c>
      <c r="DE27" s="192">
        <v>1179</v>
      </c>
      <c r="DF27" s="189">
        <v>21</v>
      </c>
      <c r="DG27" s="193">
        <v>50</v>
      </c>
      <c r="DH27" s="262"/>
      <c r="DI27" s="26"/>
      <c r="DJ27" s="27"/>
      <c r="DK27" s="28"/>
      <c r="DL27" s="26"/>
      <c r="DM27" s="27"/>
      <c r="DN27" s="26"/>
      <c r="DO27" s="221"/>
      <c r="DP27" s="27"/>
      <c r="DQ27" s="25"/>
      <c r="DR27" s="26"/>
      <c r="DS27" s="27"/>
      <c r="DT27" s="25"/>
      <c r="DU27" s="26"/>
      <c r="DV27" s="27"/>
      <c r="DW27" s="25"/>
      <c r="DX27" s="26"/>
      <c r="DY27" s="48"/>
      <c r="DZ27" s="134"/>
      <c r="EA27" s="73"/>
      <c r="EB27" s="267"/>
      <c r="EC27" s="76"/>
      <c r="ED27" s="73"/>
      <c r="EE27" s="274"/>
      <c r="EF27" s="75"/>
      <c r="EG27" s="267"/>
      <c r="EH27" s="276"/>
      <c r="EI27" s="76"/>
      <c r="EJ27" s="279"/>
      <c r="EK27" s="74"/>
      <c r="EL27" s="76"/>
      <c r="EM27" s="279"/>
      <c r="EN27" s="74"/>
      <c r="EO27" s="76"/>
      <c r="EP27" s="279"/>
      <c r="EQ27" s="267"/>
      <c r="ER27" s="76"/>
      <c r="ES27" s="267"/>
      <c r="ET27" s="73"/>
    </row>
    <row r="28" spans="1:150" s="8" customFormat="1" ht="15" thickBot="1">
      <c r="A28" s="5">
        <f t="shared" si="0"/>
        <v>25</v>
      </c>
      <c r="B28" s="305" t="s">
        <v>76</v>
      </c>
      <c r="C28" s="297" t="s">
        <v>9</v>
      </c>
      <c r="D28" s="9">
        <v>6946</v>
      </c>
      <c r="E28" s="10">
        <v>18</v>
      </c>
      <c r="F28" s="288">
        <v>3601</v>
      </c>
      <c r="G28" s="35">
        <f t="shared" si="1"/>
        <v>25</v>
      </c>
      <c r="H28" s="12">
        <f>U28+AD28+AG28+AM28+AU28+AX28+BL28+BU28+BX28+DM28+DV28+DY28</f>
        <v>1971</v>
      </c>
      <c r="I28" s="176">
        <f t="shared" si="2"/>
        <v>22</v>
      </c>
      <c r="J28" s="173">
        <f>X28+AO28+BO28+DP28</f>
        <v>465</v>
      </c>
      <c r="K28" s="173">
        <f t="shared" si="3"/>
        <v>28</v>
      </c>
      <c r="L28" s="173">
        <f>AA28+AR28+BR28+DS28</f>
        <v>668</v>
      </c>
      <c r="M28" s="173">
        <f t="shared" si="4"/>
        <v>22</v>
      </c>
      <c r="N28" s="173">
        <f>BB28+BF28</f>
        <v>497</v>
      </c>
      <c r="O28" s="179">
        <v>24</v>
      </c>
      <c r="P28" s="255">
        <v>679</v>
      </c>
      <c r="Q28" s="73">
        <v>25</v>
      </c>
      <c r="R28" s="74"/>
      <c r="S28" s="75">
        <v>1018</v>
      </c>
      <c r="T28" s="73">
        <v>12</v>
      </c>
      <c r="U28" s="74">
        <v>268</v>
      </c>
      <c r="V28" s="76">
        <v>899</v>
      </c>
      <c r="W28" s="73">
        <v>21</v>
      </c>
      <c r="X28" s="74">
        <v>137</v>
      </c>
      <c r="Y28" s="76">
        <v>1081</v>
      </c>
      <c r="Z28" s="73">
        <v>21</v>
      </c>
      <c r="AA28" s="74">
        <v>130</v>
      </c>
      <c r="AB28" s="76">
        <v>998</v>
      </c>
      <c r="AC28" s="73">
        <v>29</v>
      </c>
      <c r="AD28" s="74">
        <v>52</v>
      </c>
      <c r="AE28" s="76">
        <v>1066</v>
      </c>
      <c r="AF28" s="73">
        <v>25</v>
      </c>
      <c r="AG28" s="77">
        <v>92</v>
      </c>
      <c r="AH28" s="224">
        <v>726</v>
      </c>
      <c r="AI28" s="26">
        <v>19</v>
      </c>
      <c r="AJ28" s="27"/>
      <c r="AK28" s="28">
        <v>945</v>
      </c>
      <c r="AL28" s="26">
        <v>18</v>
      </c>
      <c r="AM28" s="27">
        <v>121</v>
      </c>
      <c r="AN28" s="26">
        <v>13</v>
      </c>
      <c r="AO28" s="27">
        <v>201</v>
      </c>
      <c r="AP28" s="25">
        <v>813</v>
      </c>
      <c r="AQ28" s="26">
        <v>24</v>
      </c>
      <c r="AR28" s="27">
        <v>44</v>
      </c>
      <c r="AS28" s="25">
        <v>979</v>
      </c>
      <c r="AT28" s="26">
        <v>18</v>
      </c>
      <c r="AU28" s="27">
        <v>121</v>
      </c>
      <c r="AV28" s="25">
        <v>1271</v>
      </c>
      <c r="AW28" s="26">
        <v>11</v>
      </c>
      <c r="AX28" s="48">
        <v>239</v>
      </c>
      <c r="AY28" s="55">
        <v>8.02</v>
      </c>
      <c r="AZ28" s="30">
        <v>13</v>
      </c>
      <c r="BA28" s="30">
        <v>224</v>
      </c>
      <c r="BB28" s="52">
        <v>336</v>
      </c>
      <c r="BC28" s="29">
        <v>7.022</v>
      </c>
      <c r="BD28" s="30">
        <v>23</v>
      </c>
      <c r="BE28" s="30">
        <v>107</v>
      </c>
      <c r="BF28" s="52">
        <v>161</v>
      </c>
      <c r="BG28" s="248">
        <v>1009</v>
      </c>
      <c r="BH28" s="123">
        <v>13</v>
      </c>
      <c r="BI28" s="124"/>
      <c r="BJ28" s="125">
        <v>920</v>
      </c>
      <c r="BK28" s="123">
        <v>20</v>
      </c>
      <c r="BL28" s="124">
        <v>84</v>
      </c>
      <c r="BM28" s="125">
        <v>664</v>
      </c>
      <c r="BN28" s="123">
        <v>23</v>
      </c>
      <c r="BO28" s="124">
        <v>46</v>
      </c>
      <c r="BP28" s="125">
        <v>1163</v>
      </c>
      <c r="BQ28" s="123">
        <v>4</v>
      </c>
      <c r="BR28" s="126">
        <v>413</v>
      </c>
      <c r="BS28" s="122">
        <v>1158</v>
      </c>
      <c r="BT28" s="123">
        <v>16</v>
      </c>
      <c r="BU28" s="126">
        <v>142</v>
      </c>
      <c r="BV28" s="122">
        <v>1152</v>
      </c>
      <c r="BW28" s="123">
        <v>7</v>
      </c>
      <c r="BX28" s="127">
        <v>324</v>
      </c>
      <c r="BY28" s="238"/>
      <c r="BZ28" s="138"/>
      <c r="CA28" s="140"/>
      <c r="CB28" s="139"/>
      <c r="CC28" s="138"/>
      <c r="CD28" s="140"/>
      <c r="CE28" s="138"/>
      <c r="CF28" s="140"/>
      <c r="CG28" s="139"/>
      <c r="CH28" s="138"/>
      <c r="CI28" s="140"/>
      <c r="CJ28" s="139"/>
      <c r="CK28" s="138"/>
      <c r="CL28" s="140"/>
      <c r="CM28" s="139"/>
      <c r="CN28" s="138"/>
      <c r="CO28" s="141"/>
      <c r="CP28" s="226">
        <v>500</v>
      </c>
      <c r="CQ28" s="189">
        <v>22</v>
      </c>
      <c r="CR28" s="190"/>
      <c r="CS28" s="191">
        <v>725</v>
      </c>
      <c r="CT28" s="189">
        <v>19</v>
      </c>
      <c r="CU28" s="190">
        <v>78</v>
      </c>
      <c r="CV28" s="192">
        <v>685</v>
      </c>
      <c r="CW28" s="189">
        <v>17</v>
      </c>
      <c r="CX28" s="190">
        <v>107</v>
      </c>
      <c r="CY28" s="192">
        <v>1256</v>
      </c>
      <c r="CZ28" s="189">
        <v>11</v>
      </c>
      <c r="DA28" s="190">
        <v>214</v>
      </c>
      <c r="DB28" s="192">
        <v>1028</v>
      </c>
      <c r="DC28" s="189">
        <v>20</v>
      </c>
      <c r="DD28" s="190">
        <v>64</v>
      </c>
      <c r="DE28" s="192">
        <v>1143</v>
      </c>
      <c r="DF28" s="189">
        <v>22</v>
      </c>
      <c r="DG28" s="193">
        <v>37</v>
      </c>
      <c r="DH28" s="262">
        <v>690</v>
      </c>
      <c r="DI28" s="26">
        <v>18</v>
      </c>
      <c r="DJ28" s="27"/>
      <c r="DK28" s="28">
        <v>866</v>
      </c>
      <c r="DL28" s="26">
        <v>10</v>
      </c>
      <c r="DM28" s="27">
        <v>226</v>
      </c>
      <c r="DN28" s="26">
        <v>519</v>
      </c>
      <c r="DO28" s="221">
        <v>18</v>
      </c>
      <c r="DP28" s="27">
        <v>81</v>
      </c>
      <c r="DQ28" s="25">
        <v>1158</v>
      </c>
      <c r="DR28" s="26">
        <v>18</v>
      </c>
      <c r="DS28" s="27">
        <v>81</v>
      </c>
      <c r="DT28" s="25">
        <v>974</v>
      </c>
      <c r="DU28" s="26">
        <v>11</v>
      </c>
      <c r="DV28" s="27">
        <v>205</v>
      </c>
      <c r="DW28" s="25">
        <v>1149</v>
      </c>
      <c r="DX28" s="26">
        <v>17</v>
      </c>
      <c r="DY28" s="48">
        <v>97</v>
      </c>
      <c r="DZ28" s="134"/>
      <c r="EA28" s="73"/>
      <c r="EB28" s="267"/>
      <c r="EC28" s="76"/>
      <c r="ED28" s="73"/>
      <c r="EE28" s="274"/>
      <c r="EF28" s="75"/>
      <c r="EG28" s="267"/>
      <c r="EH28" s="276"/>
      <c r="EI28" s="76"/>
      <c r="EJ28" s="279"/>
      <c r="EK28" s="74"/>
      <c r="EL28" s="76"/>
      <c r="EM28" s="279"/>
      <c r="EN28" s="74"/>
      <c r="EO28" s="76"/>
      <c r="EP28" s="279"/>
      <c r="EQ28" s="267"/>
      <c r="ER28" s="76"/>
      <c r="ES28" s="267"/>
      <c r="ET28" s="73"/>
    </row>
    <row r="29" spans="1:150" s="8" customFormat="1" ht="15" thickBot="1">
      <c r="A29" s="5">
        <f t="shared" si="0"/>
        <v>26</v>
      </c>
      <c r="B29" s="305" t="s">
        <v>77</v>
      </c>
      <c r="C29" s="297" t="s">
        <v>16</v>
      </c>
      <c r="D29" s="9">
        <v>4217</v>
      </c>
      <c r="E29" s="10">
        <v>30</v>
      </c>
      <c r="F29" s="288">
        <v>3396</v>
      </c>
      <c r="G29" s="35">
        <f t="shared" si="1"/>
        <v>26</v>
      </c>
      <c r="H29" s="12">
        <f>U29+AD29+AG29+BL29+BU29+BX29+CU29+DD29+DG29+DM29+DV29+DY29+EH29+EQ29+ET29</f>
        <v>1702</v>
      </c>
      <c r="I29" s="176">
        <f t="shared" si="2"/>
        <v>25</v>
      </c>
      <c r="J29" s="173">
        <f>X29+BO29+CX29+DP29+EK29</f>
        <v>827</v>
      </c>
      <c r="K29" s="173">
        <f t="shared" si="3"/>
        <v>20</v>
      </c>
      <c r="L29" s="173">
        <f>AA29+BR29+DA29+DS29+EN29</f>
        <v>595</v>
      </c>
      <c r="M29" s="173">
        <f t="shared" si="4"/>
        <v>24</v>
      </c>
      <c r="N29" s="173">
        <f>BF29+EE29</f>
        <v>272</v>
      </c>
      <c r="O29" s="178">
        <v>28</v>
      </c>
      <c r="P29" s="255">
        <v>543</v>
      </c>
      <c r="Q29" s="73">
        <v>28</v>
      </c>
      <c r="R29" s="74"/>
      <c r="S29" s="75">
        <v>945</v>
      </c>
      <c r="T29" s="73">
        <v>22</v>
      </c>
      <c r="U29" s="74">
        <v>125</v>
      </c>
      <c r="V29" s="76">
        <v>0</v>
      </c>
      <c r="W29" s="73">
        <v>34</v>
      </c>
      <c r="X29" s="74">
        <v>8</v>
      </c>
      <c r="Y29" s="76">
        <v>1027</v>
      </c>
      <c r="Z29" s="73">
        <v>23</v>
      </c>
      <c r="AA29" s="74">
        <v>107</v>
      </c>
      <c r="AB29" s="76">
        <v>1075</v>
      </c>
      <c r="AC29" s="73">
        <v>23</v>
      </c>
      <c r="AD29" s="74">
        <v>114</v>
      </c>
      <c r="AE29" s="76">
        <v>1137</v>
      </c>
      <c r="AF29" s="73">
        <v>17</v>
      </c>
      <c r="AG29" s="77">
        <v>189</v>
      </c>
      <c r="AH29" s="224">
        <v>464</v>
      </c>
      <c r="AI29" s="26">
        <v>23</v>
      </c>
      <c r="AJ29" s="27"/>
      <c r="AK29" s="28">
        <v>833</v>
      </c>
      <c r="AL29" s="26">
        <v>25</v>
      </c>
      <c r="AM29" s="27">
        <v>32</v>
      </c>
      <c r="AN29" s="26">
        <v>14</v>
      </c>
      <c r="AO29" s="27">
        <v>184</v>
      </c>
      <c r="AP29" s="25">
        <v>1019</v>
      </c>
      <c r="AQ29" s="26">
        <v>17</v>
      </c>
      <c r="AR29" s="27">
        <v>136</v>
      </c>
      <c r="AS29" s="25">
        <v>920</v>
      </c>
      <c r="AT29" s="26">
        <v>23</v>
      </c>
      <c r="AU29" s="27">
        <v>56</v>
      </c>
      <c r="AV29" s="25">
        <v>1151</v>
      </c>
      <c r="AW29" s="26">
        <v>23</v>
      </c>
      <c r="AX29" s="48">
        <v>56</v>
      </c>
      <c r="AY29" s="55" t="s">
        <v>38</v>
      </c>
      <c r="AZ29" s="30" t="s">
        <v>38</v>
      </c>
      <c r="BA29" s="30" t="s">
        <v>38</v>
      </c>
      <c r="BB29" s="52" t="s">
        <v>38</v>
      </c>
      <c r="BC29" s="29">
        <v>6.892</v>
      </c>
      <c r="BD29" s="30">
        <v>26</v>
      </c>
      <c r="BE29" s="30">
        <v>74</v>
      </c>
      <c r="BF29" s="52">
        <v>111</v>
      </c>
      <c r="BG29" s="248">
        <v>647</v>
      </c>
      <c r="BH29" s="123">
        <v>21</v>
      </c>
      <c r="BI29" s="124"/>
      <c r="BJ29" s="125">
        <v>862</v>
      </c>
      <c r="BK29" s="123">
        <v>25</v>
      </c>
      <c r="BL29" s="124">
        <v>22</v>
      </c>
      <c r="BM29" s="125">
        <v>774</v>
      </c>
      <c r="BN29" s="123">
        <v>10</v>
      </c>
      <c r="BO29" s="124">
        <v>252</v>
      </c>
      <c r="BP29" s="125">
        <v>945</v>
      </c>
      <c r="BQ29" s="123">
        <v>18</v>
      </c>
      <c r="BR29" s="126">
        <v>102</v>
      </c>
      <c r="BS29" s="122">
        <v>1123</v>
      </c>
      <c r="BT29" s="123">
        <v>18</v>
      </c>
      <c r="BU29" s="126">
        <v>112</v>
      </c>
      <c r="BV29" s="122">
        <v>1091</v>
      </c>
      <c r="BW29" s="123">
        <v>15</v>
      </c>
      <c r="BX29" s="127">
        <v>159</v>
      </c>
      <c r="BY29" s="238"/>
      <c r="BZ29" s="138"/>
      <c r="CA29" s="140"/>
      <c r="CB29" s="139"/>
      <c r="CC29" s="138"/>
      <c r="CD29" s="140"/>
      <c r="CE29" s="138"/>
      <c r="CF29" s="140"/>
      <c r="CG29" s="139"/>
      <c r="CH29" s="138"/>
      <c r="CI29" s="140"/>
      <c r="CJ29" s="139"/>
      <c r="CK29" s="138"/>
      <c r="CL29" s="140"/>
      <c r="CM29" s="139"/>
      <c r="CN29" s="138"/>
      <c r="CO29" s="141"/>
      <c r="CP29" s="226">
        <v>566</v>
      </c>
      <c r="CQ29" s="189">
        <v>21</v>
      </c>
      <c r="CR29" s="190"/>
      <c r="CS29" s="191">
        <v>743</v>
      </c>
      <c r="CT29" s="189">
        <v>16</v>
      </c>
      <c r="CU29" s="190">
        <v>123</v>
      </c>
      <c r="CV29" s="192">
        <v>1168</v>
      </c>
      <c r="CW29" s="189">
        <v>12</v>
      </c>
      <c r="CX29" s="190">
        <v>194</v>
      </c>
      <c r="CY29" s="192">
        <v>984</v>
      </c>
      <c r="CZ29" s="189">
        <v>21</v>
      </c>
      <c r="DA29" s="190">
        <v>50</v>
      </c>
      <c r="DB29" s="192">
        <v>1068</v>
      </c>
      <c r="DC29" s="189">
        <v>18</v>
      </c>
      <c r="DD29" s="190">
        <v>107</v>
      </c>
      <c r="DE29" s="192">
        <v>1208</v>
      </c>
      <c r="DF29" s="189">
        <v>18</v>
      </c>
      <c r="DG29" s="193">
        <v>92</v>
      </c>
      <c r="DH29" s="262">
        <v>649</v>
      </c>
      <c r="DI29" s="26">
        <v>19</v>
      </c>
      <c r="DJ29" s="27"/>
      <c r="DK29" s="28">
        <v>848</v>
      </c>
      <c r="DL29" s="26">
        <v>14</v>
      </c>
      <c r="DM29" s="27">
        <v>147</v>
      </c>
      <c r="DN29" s="26">
        <v>553</v>
      </c>
      <c r="DO29" s="221">
        <v>16</v>
      </c>
      <c r="DP29" s="27">
        <v>113</v>
      </c>
      <c r="DQ29" s="25">
        <v>1198</v>
      </c>
      <c r="DR29" s="26">
        <v>15</v>
      </c>
      <c r="DS29" s="27">
        <v>129</v>
      </c>
      <c r="DT29" s="25">
        <v>946</v>
      </c>
      <c r="DU29" s="26">
        <v>14</v>
      </c>
      <c r="DV29" s="27">
        <v>147</v>
      </c>
      <c r="DW29" s="25">
        <v>1153</v>
      </c>
      <c r="DX29" s="26">
        <v>16</v>
      </c>
      <c r="DY29" s="48">
        <v>113</v>
      </c>
      <c r="DZ29" s="134">
        <v>880</v>
      </c>
      <c r="EA29" s="73">
        <v>18</v>
      </c>
      <c r="EB29" s="267"/>
      <c r="EC29" s="76"/>
      <c r="ED29" s="73">
        <v>15</v>
      </c>
      <c r="EE29" s="274">
        <v>161</v>
      </c>
      <c r="EF29" s="75"/>
      <c r="EG29" s="267">
        <v>20</v>
      </c>
      <c r="EH29" s="276">
        <v>54</v>
      </c>
      <c r="EI29" s="76"/>
      <c r="EJ29" s="279">
        <v>11</v>
      </c>
      <c r="EK29" s="74">
        <v>260</v>
      </c>
      <c r="EL29" s="76"/>
      <c r="EM29" s="279">
        <v>13</v>
      </c>
      <c r="EN29" s="74">
        <v>207</v>
      </c>
      <c r="EO29" s="76"/>
      <c r="EP29" s="279">
        <v>17</v>
      </c>
      <c r="EQ29" s="267">
        <v>99</v>
      </c>
      <c r="ER29" s="76"/>
      <c r="ES29" s="267">
        <v>17</v>
      </c>
      <c r="ET29" s="73">
        <v>99</v>
      </c>
    </row>
    <row r="30" spans="1:150" s="8" customFormat="1" ht="15" thickBot="1">
      <c r="A30" s="5">
        <f t="shared" si="0"/>
        <v>27</v>
      </c>
      <c r="B30" s="305" t="s">
        <v>78</v>
      </c>
      <c r="C30" s="297" t="s">
        <v>9</v>
      </c>
      <c r="D30" s="9">
        <v>5397</v>
      </c>
      <c r="E30" s="10">
        <v>27</v>
      </c>
      <c r="F30" s="288">
        <v>2933</v>
      </c>
      <c r="G30" s="35">
        <f t="shared" si="1"/>
        <v>27</v>
      </c>
      <c r="H30" s="12">
        <f>U30+AD30+AG30+BL30+BU30+BX30+CD30+CL30+CO30+CU30+DD30+DG30</f>
        <v>959</v>
      </c>
      <c r="I30" s="176">
        <f t="shared" si="2"/>
        <v>27</v>
      </c>
      <c r="J30" s="173">
        <f>X30+BO30+CF30+CX30</f>
        <v>829</v>
      </c>
      <c r="K30" s="173">
        <f t="shared" si="3"/>
        <v>19</v>
      </c>
      <c r="L30" s="173">
        <f>AA30+BR30+CI30+DA30</f>
        <v>805</v>
      </c>
      <c r="M30" s="173">
        <f t="shared" si="4"/>
        <v>19</v>
      </c>
      <c r="N30" s="173">
        <f>BB30+BF30</f>
        <v>340</v>
      </c>
      <c r="O30" s="179">
        <v>27</v>
      </c>
      <c r="P30" s="255">
        <v>852</v>
      </c>
      <c r="Q30" s="73">
        <v>21</v>
      </c>
      <c r="R30" s="74"/>
      <c r="S30" s="75">
        <v>824</v>
      </c>
      <c r="T30" s="73">
        <v>32</v>
      </c>
      <c r="U30" s="74">
        <v>25</v>
      </c>
      <c r="V30" s="76">
        <v>1051</v>
      </c>
      <c r="W30" s="73">
        <v>13</v>
      </c>
      <c r="X30" s="74">
        <v>251</v>
      </c>
      <c r="Y30" s="76">
        <v>1219</v>
      </c>
      <c r="Z30" s="73">
        <v>10</v>
      </c>
      <c r="AA30" s="74">
        <v>300</v>
      </c>
      <c r="AB30" s="76">
        <v>1091</v>
      </c>
      <c r="AC30" s="73">
        <v>19</v>
      </c>
      <c r="AD30" s="74">
        <v>162</v>
      </c>
      <c r="AE30" s="76">
        <v>1073</v>
      </c>
      <c r="AF30" s="73">
        <v>23</v>
      </c>
      <c r="AG30" s="77">
        <v>114</v>
      </c>
      <c r="AH30" s="224" t="s">
        <v>38</v>
      </c>
      <c r="AI30" s="26" t="s">
        <v>38</v>
      </c>
      <c r="AJ30" s="27"/>
      <c r="AK30" s="28"/>
      <c r="AL30" s="26" t="s">
        <v>38</v>
      </c>
      <c r="AM30" s="27" t="s">
        <v>38</v>
      </c>
      <c r="AN30" s="26" t="s">
        <v>38</v>
      </c>
      <c r="AO30" s="27" t="s">
        <v>38</v>
      </c>
      <c r="AP30" s="25"/>
      <c r="AQ30" s="26" t="s">
        <v>38</v>
      </c>
      <c r="AR30" s="27" t="s">
        <v>38</v>
      </c>
      <c r="AS30" s="25"/>
      <c r="AT30" s="26" t="s">
        <v>38</v>
      </c>
      <c r="AU30" s="27" t="s">
        <v>38</v>
      </c>
      <c r="AV30" s="25"/>
      <c r="AW30" s="26" t="s">
        <v>38</v>
      </c>
      <c r="AX30" s="48" t="s">
        <v>38</v>
      </c>
      <c r="AY30" s="55">
        <v>6.788</v>
      </c>
      <c r="AZ30" s="30">
        <v>24</v>
      </c>
      <c r="BA30" s="30">
        <v>71</v>
      </c>
      <c r="BB30" s="52">
        <v>107</v>
      </c>
      <c r="BC30" s="29">
        <v>7.755</v>
      </c>
      <c r="BD30" s="30">
        <v>19</v>
      </c>
      <c r="BE30" s="30">
        <v>155</v>
      </c>
      <c r="BF30" s="52">
        <v>233</v>
      </c>
      <c r="BG30" s="248">
        <v>605</v>
      </c>
      <c r="BH30" s="123">
        <v>23</v>
      </c>
      <c r="BI30" s="124"/>
      <c r="BJ30" s="125">
        <v>955</v>
      </c>
      <c r="BK30" s="123">
        <v>19</v>
      </c>
      <c r="BL30" s="124">
        <v>98</v>
      </c>
      <c r="BM30" s="125">
        <v>727</v>
      </c>
      <c r="BN30" s="123">
        <v>15</v>
      </c>
      <c r="BO30" s="124">
        <v>159</v>
      </c>
      <c r="BP30" s="125">
        <v>1080</v>
      </c>
      <c r="BQ30" s="123">
        <v>9</v>
      </c>
      <c r="BR30" s="126">
        <v>266</v>
      </c>
      <c r="BS30" s="122">
        <v>1030</v>
      </c>
      <c r="BT30" s="123">
        <v>26</v>
      </c>
      <c r="BU30" s="126">
        <v>11</v>
      </c>
      <c r="BV30" s="122">
        <v>1021</v>
      </c>
      <c r="BW30" s="123">
        <v>21</v>
      </c>
      <c r="BX30" s="127">
        <v>71</v>
      </c>
      <c r="BY30" s="239">
        <v>507</v>
      </c>
      <c r="BZ30" s="154">
        <v>19</v>
      </c>
      <c r="CA30" s="155"/>
      <c r="CB30" s="156">
        <v>754</v>
      </c>
      <c r="CC30" s="160">
        <v>20</v>
      </c>
      <c r="CD30" s="161">
        <v>40</v>
      </c>
      <c r="CE30" s="160">
        <v>14</v>
      </c>
      <c r="CF30" s="161">
        <v>136</v>
      </c>
      <c r="CG30" s="156">
        <v>1164</v>
      </c>
      <c r="CH30" s="160">
        <v>12</v>
      </c>
      <c r="CI30" s="161">
        <v>175</v>
      </c>
      <c r="CJ30" s="156">
        <v>1057</v>
      </c>
      <c r="CK30" s="160">
        <v>17</v>
      </c>
      <c r="CL30" s="161">
        <v>86</v>
      </c>
      <c r="CM30" s="156">
        <v>1120</v>
      </c>
      <c r="CN30" s="160">
        <v>18</v>
      </c>
      <c r="CO30" s="162">
        <v>70</v>
      </c>
      <c r="CP30" s="226">
        <v>629</v>
      </c>
      <c r="CQ30" s="189">
        <v>19</v>
      </c>
      <c r="CR30" s="190"/>
      <c r="CS30" s="191">
        <v>714</v>
      </c>
      <c r="CT30" s="189">
        <v>20</v>
      </c>
      <c r="CU30" s="190">
        <v>64</v>
      </c>
      <c r="CV30" s="192">
        <v>1391</v>
      </c>
      <c r="CW30" s="189">
        <v>8</v>
      </c>
      <c r="CX30" s="190">
        <v>283</v>
      </c>
      <c r="CY30" s="192">
        <v>985</v>
      </c>
      <c r="CZ30" s="189">
        <v>20</v>
      </c>
      <c r="DA30" s="190">
        <v>64</v>
      </c>
      <c r="DB30" s="192">
        <v>1079</v>
      </c>
      <c r="DC30" s="189">
        <v>15</v>
      </c>
      <c r="DD30" s="190">
        <v>140</v>
      </c>
      <c r="DE30" s="192">
        <v>1202</v>
      </c>
      <c r="DF30" s="189">
        <v>19</v>
      </c>
      <c r="DG30" s="193">
        <v>78</v>
      </c>
      <c r="DH30" s="262"/>
      <c r="DI30" s="26"/>
      <c r="DJ30" s="27"/>
      <c r="DK30" s="28"/>
      <c r="DL30" s="26"/>
      <c r="DM30" s="27"/>
      <c r="DN30" s="26"/>
      <c r="DO30" s="221"/>
      <c r="DP30" s="27"/>
      <c r="DQ30" s="25"/>
      <c r="DR30" s="26"/>
      <c r="DS30" s="27"/>
      <c r="DT30" s="25"/>
      <c r="DU30" s="26"/>
      <c r="DV30" s="27"/>
      <c r="DW30" s="25"/>
      <c r="DX30" s="26"/>
      <c r="DY30" s="48"/>
      <c r="DZ30" s="134"/>
      <c r="EA30" s="73"/>
      <c r="EB30" s="267"/>
      <c r="EC30" s="76"/>
      <c r="ED30" s="73"/>
      <c r="EE30" s="274"/>
      <c r="EF30" s="75"/>
      <c r="EG30" s="267"/>
      <c r="EH30" s="276"/>
      <c r="EI30" s="76"/>
      <c r="EJ30" s="279"/>
      <c r="EK30" s="74"/>
      <c r="EL30" s="76"/>
      <c r="EM30" s="279"/>
      <c r="EN30" s="74"/>
      <c r="EO30" s="76"/>
      <c r="EP30" s="279"/>
      <c r="EQ30" s="267"/>
      <c r="ER30" s="76"/>
      <c r="ES30" s="267"/>
      <c r="ET30" s="73"/>
    </row>
    <row r="31" spans="1:150" s="8" customFormat="1" ht="15" thickBot="1">
      <c r="A31" s="5">
        <f t="shared" si="0"/>
        <v>28</v>
      </c>
      <c r="B31" s="305" t="s">
        <v>79</v>
      </c>
      <c r="C31" s="297" t="s">
        <v>16</v>
      </c>
      <c r="D31" s="9">
        <v>5093</v>
      </c>
      <c r="E31" s="10">
        <v>28</v>
      </c>
      <c r="F31" s="288">
        <v>2334</v>
      </c>
      <c r="G31" s="35">
        <f t="shared" si="1"/>
        <v>28</v>
      </c>
      <c r="H31" s="12">
        <f>U31+AD31+AG31+AM31+AU31+AX31+DM31+DV31+DY31+EH31+EQ31+ET31</f>
        <v>628</v>
      </c>
      <c r="I31" s="176">
        <f t="shared" si="2"/>
        <v>33</v>
      </c>
      <c r="J31" s="173">
        <f>X31+AO31+DP31+EK31</f>
        <v>687</v>
      </c>
      <c r="K31" s="173">
        <f t="shared" si="3"/>
        <v>23</v>
      </c>
      <c r="L31" s="173">
        <f>AA31+AR31+DS31+EN31</f>
        <v>628</v>
      </c>
      <c r="M31" s="173">
        <f t="shared" si="4"/>
        <v>23</v>
      </c>
      <c r="N31" s="173">
        <f>BB31+BF31+EE31</f>
        <v>391</v>
      </c>
      <c r="O31" s="178">
        <v>25</v>
      </c>
      <c r="P31" s="255">
        <v>338</v>
      </c>
      <c r="Q31" s="73">
        <v>32</v>
      </c>
      <c r="R31" s="74"/>
      <c r="S31" s="75">
        <v>831</v>
      </c>
      <c r="T31" s="73">
        <v>31</v>
      </c>
      <c r="U31" s="74">
        <v>34</v>
      </c>
      <c r="V31" s="76">
        <v>876</v>
      </c>
      <c r="W31" s="73">
        <v>23</v>
      </c>
      <c r="X31" s="74">
        <v>114</v>
      </c>
      <c r="Y31" s="76">
        <v>961</v>
      </c>
      <c r="Z31" s="73">
        <v>25</v>
      </c>
      <c r="AA31" s="74">
        <v>85</v>
      </c>
      <c r="AB31" s="76">
        <v>1005</v>
      </c>
      <c r="AC31" s="73">
        <v>27</v>
      </c>
      <c r="AD31" s="74">
        <v>71</v>
      </c>
      <c r="AE31" s="76">
        <v>962</v>
      </c>
      <c r="AF31" s="73">
        <v>31</v>
      </c>
      <c r="AG31" s="77">
        <v>34</v>
      </c>
      <c r="AH31" s="224">
        <v>310</v>
      </c>
      <c r="AI31" s="26">
        <v>25</v>
      </c>
      <c r="AJ31" s="27"/>
      <c r="AK31" s="28">
        <v>1009</v>
      </c>
      <c r="AL31" s="26">
        <v>13</v>
      </c>
      <c r="AM31" s="27">
        <v>201</v>
      </c>
      <c r="AN31" s="26">
        <v>27</v>
      </c>
      <c r="AO31" s="27">
        <v>10</v>
      </c>
      <c r="AP31" s="25">
        <v>635</v>
      </c>
      <c r="AQ31" s="26">
        <v>26</v>
      </c>
      <c r="AR31" s="27">
        <v>21</v>
      </c>
      <c r="AS31" s="25">
        <v>792</v>
      </c>
      <c r="AT31" s="26">
        <v>27</v>
      </c>
      <c r="AU31" s="27">
        <v>10</v>
      </c>
      <c r="AV31" s="25">
        <v>1168</v>
      </c>
      <c r="AW31" s="26">
        <v>22</v>
      </c>
      <c r="AX31" s="48">
        <v>68</v>
      </c>
      <c r="AY31" s="55">
        <v>6.744</v>
      </c>
      <c r="AZ31" s="30">
        <v>26</v>
      </c>
      <c r="BA31" s="30">
        <v>49</v>
      </c>
      <c r="BB31" s="52">
        <v>74</v>
      </c>
      <c r="BC31" s="29">
        <v>5.354</v>
      </c>
      <c r="BD31" s="30">
        <v>31</v>
      </c>
      <c r="BE31" s="30">
        <v>26</v>
      </c>
      <c r="BF31" s="52">
        <v>39</v>
      </c>
      <c r="BG31" s="249"/>
      <c r="BH31" s="88"/>
      <c r="BI31" s="104"/>
      <c r="BJ31" s="90"/>
      <c r="BK31" s="88"/>
      <c r="BL31" s="104"/>
      <c r="BM31" s="91"/>
      <c r="BN31" s="88"/>
      <c r="BO31" s="104"/>
      <c r="BP31" s="91"/>
      <c r="BQ31" s="88"/>
      <c r="BR31" s="89"/>
      <c r="BS31" s="87"/>
      <c r="BT31" s="88"/>
      <c r="BU31" s="89"/>
      <c r="BV31" s="87"/>
      <c r="BW31" s="88"/>
      <c r="BX31" s="92"/>
      <c r="BY31" s="240"/>
      <c r="BZ31" s="142"/>
      <c r="CA31" s="145"/>
      <c r="CB31" s="143"/>
      <c r="CC31" s="142"/>
      <c r="CD31" s="145"/>
      <c r="CE31" s="142"/>
      <c r="CF31" s="145"/>
      <c r="CG31" s="144"/>
      <c r="CH31" s="142"/>
      <c r="CI31" s="145"/>
      <c r="CJ31" s="144"/>
      <c r="CK31" s="142"/>
      <c r="CL31" s="145"/>
      <c r="CM31" s="144"/>
      <c r="CN31" s="142"/>
      <c r="CO31" s="146"/>
      <c r="CP31" s="232"/>
      <c r="CQ31" s="189"/>
      <c r="CR31" s="190"/>
      <c r="CS31" s="191"/>
      <c r="CT31" s="189"/>
      <c r="CU31" s="190"/>
      <c r="CV31" s="192"/>
      <c r="CW31" s="189"/>
      <c r="CX31" s="190"/>
      <c r="CY31" s="192"/>
      <c r="CZ31" s="189"/>
      <c r="DA31" s="190"/>
      <c r="DB31" s="192"/>
      <c r="DC31" s="189"/>
      <c r="DD31" s="190"/>
      <c r="DE31" s="192"/>
      <c r="DF31" s="189"/>
      <c r="DG31" s="193"/>
      <c r="DH31" s="262">
        <v>769</v>
      </c>
      <c r="DI31" s="26">
        <v>14</v>
      </c>
      <c r="DJ31" s="27"/>
      <c r="DK31" s="28">
        <v>780</v>
      </c>
      <c r="DL31" s="26">
        <v>21</v>
      </c>
      <c r="DM31" s="27">
        <v>39</v>
      </c>
      <c r="DN31" s="26">
        <v>661</v>
      </c>
      <c r="DO31" s="221">
        <v>6</v>
      </c>
      <c r="DP31" s="27">
        <v>330</v>
      </c>
      <c r="DQ31" s="25">
        <v>1362</v>
      </c>
      <c r="DR31" s="26">
        <v>5</v>
      </c>
      <c r="DS31" s="27">
        <v>363</v>
      </c>
      <c r="DT31" s="25">
        <v>843</v>
      </c>
      <c r="DU31" s="26">
        <v>23</v>
      </c>
      <c r="DV31" s="27">
        <v>25</v>
      </c>
      <c r="DW31" s="25">
        <v>914</v>
      </c>
      <c r="DX31" s="26">
        <v>23</v>
      </c>
      <c r="DY31" s="48">
        <v>12</v>
      </c>
      <c r="DZ31" s="134">
        <v>804</v>
      </c>
      <c r="EA31" s="73">
        <v>20</v>
      </c>
      <c r="EB31" s="267"/>
      <c r="EC31" s="76"/>
      <c r="ED31" s="73">
        <v>11</v>
      </c>
      <c r="EE31" s="274">
        <v>278</v>
      </c>
      <c r="EF31" s="75"/>
      <c r="EG31" s="267">
        <v>23</v>
      </c>
      <c r="EH31" s="276">
        <v>18</v>
      </c>
      <c r="EI31" s="76"/>
      <c r="EJ31" s="279">
        <v>12</v>
      </c>
      <c r="EK31" s="74">
        <v>233</v>
      </c>
      <c r="EL31" s="76"/>
      <c r="EM31" s="279">
        <v>15</v>
      </c>
      <c r="EN31" s="74">
        <v>159</v>
      </c>
      <c r="EO31" s="76"/>
      <c r="EP31" s="279">
        <v>18</v>
      </c>
      <c r="EQ31" s="267">
        <v>78</v>
      </c>
      <c r="ER31" s="76"/>
      <c r="ES31" s="267">
        <v>20</v>
      </c>
      <c r="ET31" s="73">
        <v>38</v>
      </c>
    </row>
    <row r="32" spans="1:150" s="8" customFormat="1" ht="15" thickBot="1">
      <c r="A32" s="5">
        <f t="shared" si="0"/>
        <v>29</v>
      </c>
      <c r="B32" s="305" t="s">
        <v>37</v>
      </c>
      <c r="C32" s="297" t="s">
        <v>16</v>
      </c>
      <c r="D32" s="9" t="s">
        <v>31</v>
      </c>
      <c r="E32" s="10" t="s">
        <v>31</v>
      </c>
      <c r="F32" s="288">
        <v>1949</v>
      </c>
      <c r="G32" s="35">
        <f t="shared" si="1"/>
        <v>29</v>
      </c>
      <c r="H32" s="12">
        <f>U32+AD32+AG32+AM32+AU32+AX32+CD32+CL32+CO32+CU32+DD32+DG32+EH32+EQ32+ET32</f>
        <v>735</v>
      </c>
      <c r="I32" s="176">
        <f t="shared" si="2"/>
        <v>30</v>
      </c>
      <c r="J32" s="173">
        <f>X32+AO32+CF32+CX32+EK32</f>
        <v>441</v>
      </c>
      <c r="K32" s="173">
        <f t="shared" si="3"/>
        <v>30</v>
      </c>
      <c r="L32" s="173">
        <v>442</v>
      </c>
      <c r="M32" s="173">
        <f t="shared" si="4"/>
        <v>30</v>
      </c>
      <c r="N32" s="173">
        <f>BB32+BF32+EE32</f>
        <v>137</v>
      </c>
      <c r="O32" s="179">
        <v>32</v>
      </c>
      <c r="P32" s="255">
        <v>441</v>
      </c>
      <c r="Q32" s="73">
        <v>29</v>
      </c>
      <c r="R32" s="74"/>
      <c r="S32" s="75">
        <v>868</v>
      </c>
      <c r="T32" s="73">
        <v>27</v>
      </c>
      <c r="U32" s="74">
        <v>71</v>
      </c>
      <c r="V32" s="76">
        <v>1010</v>
      </c>
      <c r="W32" s="73">
        <v>15</v>
      </c>
      <c r="X32" s="74">
        <v>219</v>
      </c>
      <c r="Y32" s="76">
        <v>1043</v>
      </c>
      <c r="Z32" s="73">
        <v>22</v>
      </c>
      <c r="AA32" s="74">
        <v>118</v>
      </c>
      <c r="AB32" s="76">
        <v>942</v>
      </c>
      <c r="AC32" s="73">
        <v>32</v>
      </c>
      <c r="AD32" s="74">
        <v>25</v>
      </c>
      <c r="AE32" s="76">
        <v>800</v>
      </c>
      <c r="AF32" s="73">
        <v>34</v>
      </c>
      <c r="AG32" s="77">
        <v>8</v>
      </c>
      <c r="AH32" s="224">
        <v>286</v>
      </c>
      <c r="AI32" s="26">
        <v>26</v>
      </c>
      <c r="AJ32" s="27"/>
      <c r="AK32" s="28">
        <v>914</v>
      </c>
      <c r="AL32" s="26">
        <v>22</v>
      </c>
      <c r="AM32" s="27">
        <v>68</v>
      </c>
      <c r="AN32" s="26">
        <v>26</v>
      </c>
      <c r="AO32" s="27">
        <v>21</v>
      </c>
      <c r="AP32" s="25">
        <v>777</v>
      </c>
      <c r="AQ32" s="26">
        <v>25</v>
      </c>
      <c r="AR32" s="27">
        <v>32</v>
      </c>
      <c r="AS32" s="25">
        <v>910</v>
      </c>
      <c r="AT32" s="26">
        <v>24</v>
      </c>
      <c r="AU32" s="27">
        <v>44</v>
      </c>
      <c r="AV32" s="25">
        <v>1214</v>
      </c>
      <c r="AW32" s="26">
        <v>18</v>
      </c>
      <c r="AX32" s="48">
        <v>121</v>
      </c>
      <c r="AY32" s="55">
        <v>5.742</v>
      </c>
      <c r="AZ32" s="30">
        <v>29</v>
      </c>
      <c r="BA32" s="30">
        <v>19</v>
      </c>
      <c r="BB32" s="52">
        <v>29</v>
      </c>
      <c r="BC32" s="29">
        <v>5.815</v>
      </c>
      <c r="BD32" s="30">
        <v>29</v>
      </c>
      <c r="BE32" s="30">
        <v>44</v>
      </c>
      <c r="BF32" s="52">
        <v>66</v>
      </c>
      <c r="BG32" s="249"/>
      <c r="BH32" s="88"/>
      <c r="BI32" s="104"/>
      <c r="BJ32" s="90"/>
      <c r="BK32" s="88"/>
      <c r="BL32" s="104"/>
      <c r="BM32" s="91"/>
      <c r="BN32" s="88"/>
      <c r="BO32" s="104"/>
      <c r="BP32" s="91"/>
      <c r="BQ32" s="88"/>
      <c r="BR32" s="89"/>
      <c r="BS32" s="87"/>
      <c r="BT32" s="88"/>
      <c r="BU32" s="89"/>
      <c r="BV32" s="87"/>
      <c r="BW32" s="88"/>
      <c r="BX32" s="92"/>
      <c r="BY32" s="239">
        <v>410</v>
      </c>
      <c r="BZ32" s="154">
        <v>21</v>
      </c>
      <c r="CA32" s="155"/>
      <c r="CB32" s="156">
        <v>742</v>
      </c>
      <c r="CC32" s="160">
        <v>21</v>
      </c>
      <c r="CD32" s="161">
        <v>26</v>
      </c>
      <c r="CE32" s="160">
        <v>21</v>
      </c>
      <c r="CF32" s="161">
        <v>26</v>
      </c>
      <c r="CG32" s="156">
        <v>1233</v>
      </c>
      <c r="CH32" s="160">
        <v>7</v>
      </c>
      <c r="CI32" s="161">
        <v>292</v>
      </c>
      <c r="CJ32" s="156">
        <v>966</v>
      </c>
      <c r="CK32" s="160">
        <v>20</v>
      </c>
      <c r="CL32" s="161">
        <v>40</v>
      </c>
      <c r="CM32" s="156">
        <v>1028</v>
      </c>
      <c r="CN32" s="160">
        <v>21</v>
      </c>
      <c r="CO32" s="162">
        <v>26</v>
      </c>
      <c r="CP32" s="226">
        <v>370</v>
      </c>
      <c r="CQ32" s="189">
        <v>23</v>
      </c>
      <c r="CR32" s="190"/>
      <c r="CS32" s="191">
        <v>661</v>
      </c>
      <c r="CT32" s="189">
        <v>22</v>
      </c>
      <c r="CU32" s="190">
        <v>37</v>
      </c>
      <c r="CV32" s="192">
        <v>809</v>
      </c>
      <c r="CW32" s="189">
        <v>14</v>
      </c>
      <c r="CX32" s="190">
        <v>157</v>
      </c>
      <c r="CY32" s="192">
        <v>1192</v>
      </c>
      <c r="CZ32" s="189">
        <v>15</v>
      </c>
      <c r="DA32" s="190">
        <v>140</v>
      </c>
      <c r="DB32" s="192">
        <v>1002</v>
      </c>
      <c r="DC32" s="189">
        <v>24</v>
      </c>
      <c r="DD32" s="190">
        <v>12</v>
      </c>
      <c r="DE32" s="192">
        <v>1101</v>
      </c>
      <c r="DF32" s="189">
        <v>23</v>
      </c>
      <c r="DG32" s="193">
        <v>24</v>
      </c>
      <c r="DH32" s="262">
        <v>265</v>
      </c>
      <c r="DI32" s="26">
        <v>23</v>
      </c>
      <c r="DJ32" s="27"/>
      <c r="DK32" s="28">
        <v>802</v>
      </c>
      <c r="DL32" s="26">
        <v>19</v>
      </c>
      <c r="DM32" s="27">
        <v>67</v>
      </c>
      <c r="DN32" s="26">
        <v>0</v>
      </c>
      <c r="DO32" s="221">
        <v>23</v>
      </c>
      <c r="DP32" s="27">
        <v>12</v>
      </c>
      <c r="DQ32" s="25">
        <v>1153</v>
      </c>
      <c r="DR32" s="26">
        <v>19</v>
      </c>
      <c r="DS32" s="27">
        <v>67</v>
      </c>
      <c r="DT32" s="25">
        <v>895</v>
      </c>
      <c r="DU32" s="26">
        <v>19</v>
      </c>
      <c r="DV32" s="27">
        <v>67</v>
      </c>
      <c r="DW32" s="25">
        <v>1084</v>
      </c>
      <c r="DX32" s="26">
        <v>20</v>
      </c>
      <c r="DY32" s="48">
        <v>52</v>
      </c>
      <c r="DZ32" s="134">
        <v>347</v>
      </c>
      <c r="EA32" s="73">
        <v>21</v>
      </c>
      <c r="EB32" s="267"/>
      <c r="EC32" s="76"/>
      <c r="ED32" s="73">
        <v>20</v>
      </c>
      <c r="EE32" s="274">
        <v>42</v>
      </c>
      <c r="EF32" s="75"/>
      <c r="EG32" s="267">
        <v>21</v>
      </c>
      <c r="EH32" s="276">
        <v>35</v>
      </c>
      <c r="EI32" s="76"/>
      <c r="EJ32" s="279">
        <v>22</v>
      </c>
      <c r="EK32" s="74">
        <v>18</v>
      </c>
      <c r="EL32" s="76"/>
      <c r="EM32" s="279">
        <v>20</v>
      </c>
      <c r="EN32" s="74">
        <v>54</v>
      </c>
      <c r="EO32" s="76"/>
      <c r="EP32" s="279">
        <v>18</v>
      </c>
      <c r="EQ32" s="267">
        <v>78</v>
      </c>
      <c r="ER32" s="76"/>
      <c r="ES32" s="267">
        <v>16</v>
      </c>
      <c r="ET32" s="73">
        <v>120</v>
      </c>
    </row>
    <row r="33" spans="1:150" s="8" customFormat="1" ht="15" thickBot="1">
      <c r="A33" s="5">
        <f t="shared" si="0"/>
        <v>30</v>
      </c>
      <c r="B33" s="305" t="s">
        <v>80</v>
      </c>
      <c r="C33" s="297" t="s">
        <v>9</v>
      </c>
      <c r="D33" s="9">
        <v>4002</v>
      </c>
      <c r="E33" s="10">
        <v>31</v>
      </c>
      <c r="F33" s="288">
        <v>1933</v>
      </c>
      <c r="G33" s="35">
        <f t="shared" si="1"/>
        <v>30</v>
      </c>
      <c r="H33" s="12">
        <f>CD33+CL33+CO33+CU33+DD33+DG33</f>
        <v>918</v>
      </c>
      <c r="I33" s="176">
        <f t="shared" si="2"/>
        <v>28</v>
      </c>
      <c r="J33" s="173">
        <f>CF33+CX33</f>
        <v>247</v>
      </c>
      <c r="K33" s="173">
        <f t="shared" si="3"/>
        <v>33</v>
      </c>
      <c r="L33" s="173">
        <f>CI33+DA33</f>
        <v>497</v>
      </c>
      <c r="M33" s="173">
        <f t="shared" si="4"/>
        <v>29</v>
      </c>
      <c r="N33" s="173">
        <f>BB33+BF33</f>
        <v>268</v>
      </c>
      <c r="O33" s="178">
        <v>29</v>
      </c>
      <c r="P33" s="255" t="s">
        <v>38</v>
      </c>
      <c r="Q33" s="73" t="s">
        <v>38</v>
      </c>
      <c r="R33" s="74"/>
      <c r="S33" s="75"/>
      <c r="T33" s="73" t="s">
        <v>38</v>
      </c>
      <c r="U33" s="74" t="s">
        <v>38</v>
      </c>
      <c r="V33" s="76"/>
      <c r="W33" s="73" t="s">
        <v>38</v>
      </c>
      <c r="X33" s="74" t="s">
        <v>38</v>
      </c>
      <c r="Y33" s="76"/>
      <c r="Z33" s="73" t="s">
        <v>38</v>
      </c>
      <c r="AA33" s="74"/>
      <c r="AB33" s="76"/>
      <c r="AC33" s="73" t="s">
        <v>38</v>
      </c>
      <c r="AD33" s="74"/>
      <c r="AE33" s="76"/>
      <c r="AF33" s="73" t="s">
        <v>38</v>
      </c>
      <c r="AG33" s="77"/>
      <c r="AH33" s="224" t="s">
        <v>38</v>
      </c>
      <c r="AI33" s="26" t="s">
        <v>38</v>
      </c>
      <c r="AJ33" s="27"/>
      <c r="AK33" s="28"/>
      <c r="AL33" s="26" t="s">
        <v>38</v>
      </c>
      <c r="AM33" s="27" t="s">
        <v>38</v>
      </c>
      <c r="AN33" s="26" t="s">
        <v>38</v>
      </c>
      <c r="AO33" s="27" t="s">
        <v>38</v>
      </c>
      <c r="AP33" s="25"/>
      <c r="AQ33" s="26" t="s">
        <v>38</v>
      </c>
      <c r="AR33" s="27" t="s">
        <v>38</v>
      </c>
      <c r="AS33" s="25"/>
      <c r="AT33" s="26" t="s">
        <v>38</v>
      </c>
      <c r="AU33" s="27" t="s">
        <v>38</v>
      </c>
      <c r="AV33" s="25"/>
      <c r="AW33" s="26" t="s">
        <v>38</v>
      </c>
      <c r="AX33" s="48" t="s">
        <v>38</v>
      </c>
      <c r="AY33" s="55">
        <v>5.693</v>
      </c>
      <c r="AZ33" s="30">
        <v>30</v>
      </c>
      <c r="BA33" s="30">
        <v>9</v>
      </c>
      <c r="BB33" s="52">
        <v>14</v>
      </c>
      <c r="BC33" s="29">
        <v>7.756</v>
      </c>
      <c r="BD33" s="30">
        <v>18</v>
      </c>
      <c r="BE33" s="30">
        <v>169</v>
      </c>
      <c r="BF33" s="52">
        <v>254</v>
      </c>
      <c r="BG33" s="249"/>
      <c r="BH33" s="88"/>
      <c r="BI33" s="104"/>
      <c r="BJ33" s="90"/>
      <c r="BK33" s="88"/>
      <c r="BL33" s="104"/>
      <c r="BM33" s="91"/>
      <c r="BN33" s="88"/>
      <c r="BO33" s="104"/>
      <c r="BP33" s="91"/>
      <c r="BQ33" s="88"/>
      <c r="BR33" s="89"/>
      <c r="BS33" s="87"/>
      <c r="BT33" s="88"/>
      <c r="BU33" s="89"/>
      <c r="BV33" s="87"/>
      <c r="BW33" s="88"/>
      <c r="BX33" s="92"/>
      <c r="BY33" s="239">
        <v>1037</v>
      </c>
      <c r="BZ33" s="154">
        <v>12</v>
      </c>
      <c r="CA33" s="155"/>
      <c r="CB33" s="156">
        <v>872</v>
      </c>
      <c r="CC33" s="160">
        <v>15</v>
      </c>
      <c r="CD33" s="161">
        <v>119</v>
      </c>
      <c r="CE33" s="160">
        <v>13</v>
      </c>
      <c r="CF33" s="161">
        <v>155</v>
      </c>
      <c r="CG33" s="156">
        <v>1321</v>
      </c>
      <c r="CH33" s="160">
        <v>4</v>
      </c>
      <c r="CI33" s="161">
        <v>393</v>
      </c>
      <c r="CJ33" s="156">
        <v>1117</v>
      </c>
      <c r="CK33" s="160">
        <v>11</v>
      </c>
      <c r="CL33" s="161">
        <v>195</v>
      </c>
      <c r="CM33" s="156">
        <v>1157</v>
      </c>
      <c r="CN33" s="160">
        <v>12</v>
      </c>
      <c r="CO33" s="162">
        <v>175</v>
      </c>
      <c r="CP33" s="226">
        <v>628</v>
      </c>
      <c r="CQ33" s="189">
        <v>20</v>
      </c>
      <c r="CR33" s="190"/>
      <c r="CS33" s="191">
        <v>747</v>
      </c>
      <c r="CT33" s="189">
        <v>14</v>
      </c>
      <c r="CU33" s="190">
        <v>157</v>
      </c>
      <c r="CV33" s="192">
        <v>550</v>
      </c>
      <c r="CW33" s="189">
        <v>18</v>
      </c>
      <c r="CX33" s="190">
        <v>92</v>
      </c>
      <c r="CY33" s="192">
        <v>1094</v>
      </c>
      <c r="CZ33" s="189">
        <v>17</v>
      </c>
      <c r="DA33" s="190">
        <v>104</v>
      </c>
      <c r="DB33" s="192">
        <v>1067</v>
      </c>
      <c r="DC33" s="189">
        <v>19</v>
      </c>
      <c r="DD33" s="190">
        <v>78</v>
      </c>
      <c r="DE33" s="192">
        <v>1351</v>
      </c>
      <c r="DF33" s="189">
        <v>12</v>
      </c>
      <c r="DG33" s="193">
        <v>194</v>
      </c>
      <c r="DH33" s="262"/>
      <c r="DI33" s="26"/>
      <c r="DJ33" s="27"/>
      <c r="DK33" s="28"/>
      <c r="DL33" s="26"/>
      <c r="DM33" s="27"/>
      <c r="DN33" s="26"/>
      <c r="DO33" s="221"/>
      <c r="DP33" s="27"/>
      <c r="DQ33" s="25"/>
      <c r="DR33" s="26"/>
      <c r="DS33" s="27"/>
      <c r="DT33" s="25"/>
      <c r="DU33" s="26"/>
      <c r="DV33" s="27"/>
      <c r="DW33" s="25"/>
      <c r="DX33" s="26"/>
      <c r="DY33" s="48"/>
      <c r="DZ33" s="134"/>
      <c r="EA33" s="73"/>
      <c r="EB33" s="267"/>
      <c r="EC33" s="76"/>
      <c r="ED33" s="73"/>
      <c r="EE33" s="274"/>
      <c r="EF33" s="75"/>
      <c r="EG33" s="267"/>
      <c r="EH33" s="276"/>
      <c r="EI33" s="76"/>
      <c r="EJ33" s="279"/>
      <c r="EK33" s="74"/>
      <c r="EL33" s="76"/>
      <c r="EM33" s="279"/>
      <c r="EN33" s="74"/>
      <c r="EO33" s="76"/>
      <c r="EP33" s="279"/>
      <c r="EQ33" s="267"/>
      <c r="ER33" s="76"/>
      <c r="ES33" s="267"/>
      <c r="ET33" s="73"/>
    </row>
    <row r="34" spans="1:150" s="8" customFormat="1" ht="15" thickBot="1">
      <c r="A34" s="5">
        <f t="shared" si="0"/>
        <v>31</v>
      </c>
      <c r="B34" s="306" t="s">
        <v>81</v>
      </c>
      <c r="C34" s="298" t="s">
        <v>14</v>
      </c>
      <c r="D34" s="13">
        <v>3896</v>
      </c>
      <c r="E34" s="61">
        <v>33</v>
      </c>
      <c r="F34" s="289">
        <v>1919</v>
      </c>
      <c r="G34" s="35">
        <f t="shared" si="1"/>
        <v>31</v>
      </c>
      <c r="H34" s="60">
        <f>U34+AD34+AG34+BL34+BU34+BX34+CD34+CL34+CO34+DM34+DV34+DY34</f>
        <v>891</v>
      </c>
      <c r="I34" s="176">
        <f t="shared" si="2"/>
        <v>29</v>
      </c>
      <c r="J34" s="175">
        <f>X34+BO34+CF34+DP34</f>
        <v>281</v>
      </c>
      <c r="K34" s="173">
        <f t="shared" si="3"/>
        <v>31</v>
      </c>
      <c r="L34" s="175">
        <f>AA34+BR34+CI34+DS34</f>
        <v>747</v>
      </c>
      <c r="M34" s="173">
        <f t="shared" si="4"/>
        <v>20</v>
      </c>
      <c r="N34" s="175">
        <v>0</v>
      </c>
      <c r="O34" s="179">
        <v>34</v>
      </c>
      <c r="P34" s="256">
        <v>674</v>
      </c>
      <c r="Q34" s="78">
        <v>26</v>
      </c>
      <c r="R34" s="79"/>
      <c r="S34" s="103">
        <v>988</v>
      </c>
      <c r="T34" s="78">
        <v>13</v>
      </c>
      <c r="U34" s="79">
        <v>251</v>
      </c>
      <c r="V34" s="80">
        <v>579</v>
      </c>
      <c r="W34" s="78">
        <v>29</v>
      </c>
      <c r="X34" s="79">
        <v>52</v>
      </c>
      <c r="Y34" s="80">
        <v>1242</v>
      </c>
      <c r="Z34" s="78">
        <v>9</v>
      </c>
      <c r="AA34" s="79">
        <v>320</v>
      </c>
      <c r="AB34" s="80">
        <v>853</v>
      </c>
      <c r="AC34" s="78">
        <v>34</v>
      </c>
      <c r="AD34" s="79">
        <v>8</v>
      </c>
      <c r="AE34" s="80">
        <v>970</v>
      </c>
      <c r="AF34" s="78">
        <v>30</v>
      </c>
      <c r="AG34" s="81">
        <v>43</v>
      </c>
      <c r="AH34" s="224">
        <v>203</v>
      </c>
      <c r="AI34" s="31">
        <v>27</v>
      </c>
      <c r="AJ34" s="32"/>
      <c r="AK34" s="28">
        <v>729</v>
      </c>
      <c r="AL34" s="31">
        <v>27</v>
      </c>
      <c r="AM34" s="32">
        <v>10</v>
      </c>
      <c r="AN34" s="31">
        <v>22</v>
      </c>
      <c r="AO34" s="32">
        <v>68</v>
      </c>
      <c r="AP34" s="25">
        <v>1000</v>
      </c>
      <c r="AQ34" s="31">
        <v>20</v>
      </c>
      <c r="AR34" s="32">
        <v>94</v>
      </c>
      <c r="AS34" s="25">
        <v>889</v>
      </c>
      <c r="AT34" s="31">
        <v>26</v>
      </c>
      <c r="AU34" s="32">
        <v>21</v>
      </c>
      <c r="AV34" s="25">
        <v>1024</v>
      </c>
      <c r="AW34" s="31">
        <v>27</v>
      </c>
      <c r="AX34" s="49">
        <v>10</v>
      </c>
      <c r="AY34" s="56" t="s">
        <v>38</v>
      </c>
      <c r="AZ34" s="34" t="s">
        <v>38</v>
      </c>
      <c r="BA34" s="34" t="s">
        <v>38</v>
      </c>
      <c r="BB34" s="63" t="s">
        <v>38</v>
      </c>
      <c r="BC34" s="33" t="s">
        <v>38</v>
      </c>
      <c r="BD34" s="34" t="s">
        <v>38</v>
      </c>
      <c r="BE34" s="34" t="s">
        <v>38</v>
      </c>
      <c r="BF34" s="63" t="s">
        <v>38</v>
      </c>
      <c r="BG34" s="250">
        <v>510</v>
      </c>
      <c r="BH34" s="206">
        <v>24</v>
      </c>
      <c r="BI34" s="207"/>
      <c r="BJ34" s="208">
        <v>959</v>
      </c>
      <c r="BK34" s="206">
        <v>17</v>
      </c>
      <c r="BL34" s="207">
        <v>127</v>
      </c>
      <c r="BM34" s="208">
        <v>692</v>
      </c>
      <c r="BN34" s="206">
        <v>21</v>
      </c>
      <c r="BO34" s="207">
        <v>71</v>
      </c>
      <c r="BP34" s="208">
        <v>1079</v>
      </c>
      <c r="BQ34" s="206">
        <v>10</v>
      </c>
      <c r="BR34" s="209">
        <v>244</v>
      </c>
      <c r="BS34" s="210">
        <v>1050</v>
      </c>
      <c r="BT34" s="206">
        <v>23</v>
      </c>
      <c r="BU34" s="209">
        <v>46</v>
      </c>
      <c r="BV34" s="210">
        <v>924</v>
      </c>
      <c r="BW34" s="206">
        <v>25</v>
      </c>
      <c r="BX34" s="211">
        <v>22</v>
      </c>
      <c r="BY34" s="241">
        <v>428</v>
      </c>
      <c r="BZ34" s="163">
        <v>20</v>
      </c>
      <c r="CA34" s="164"/>
      <c r="CB34" s="165">
        <v>878</v>
      </c>
      <c r="CC34" s="166">
        <v>13</v>
      </c>
      <c r="CD34" s="167">
        <v>155</v>
      </c>
      <c r="CE34" s="166">
        <v>15</v>
      </c>
      <c r="CF34" s="167">
        <v>119</v>
      </c>
      <c r="CG34" s="165">
        <v>1143</v>
      </c>
      <c r="CH34" s="166">
        <v>17</v>
      </c>
      <c r="CI34" s="167">
        <v>86</v>
      </c>
      <c r="CJ34" s="165">
        <v>1007</v>
      </c>
      <c r="CK34" s="166">
        <v>19</v>
      </c>
      <c r="CL34" s="167">
        <v>55</v>
      </c>
      <c r="CM34" s="165">
        <v>989</v>
      </c>
      <c r="CN34" s="166">
        <v>22</v>
      </c>
      <c r="CO34" s="168">
        <v>13</v>
      </c>
      <c r="CP34" s="233"/>
      <c r="CQ34" s="194"/>
      <c r="CR34" s="195"/>
      <c r="CS34" s="196"/>
      <c r="CT34" s="194"/>
      <c r="CU34" s="195"/>
      <c r="CV34" s="197"/>
      <c r="CW34" s="194"/>
      <c r="CX34" s="195"/>
      <c r="CY34" s="197"/>
      <c r="CZ34" s="194"/>
      <c r="DA34" s="195"/>
      <c r="DB34" s="197"/>
      <c r="DC34" s="194"/>
      <c r="DD34" s="195"/>
      <c r="DE34" s="197"/>
      <c r="DF34" s="194"/>
      <c r="DG34" s="198"/>
      <c r="DH34" s="262">
        <v>307</v>
      </c>
      <c r="DI34" s="31">
        <v>22</v>
      </c>
      <c r="DJ34" s="32"/>
      <c r="DK34" s="28">
        <v>801</v>
      </c>
      <c r="DL34" s="31">
        <v>20</v>
      </c>
      <c r="DM34" s="32">
        <v>52</v>
      </c>
      <c r="DN34" s="31">
        <v>439</v>
      </c>
      <c r="DO34" s="222">
        <v>21</v>
      </c>
      <c r="DP34" s="32">
        <v>39</v>
      </c>
      <c r="DQ34" s="25">
        <v>1182</v>
      </c>
      <c r="DR34" s="31">
        <v>17</v>
      </c>
      <c r="DS34" s="32">
        <v>97</v>
      </c>
      <c r="DT34" s="25">
        <v>889</v>
      </c>
      <c r="DU34" s="31">
        <v>20</v>
      </c>
      <c r="DV34" s="32">
        <v>52</v>
      </c>
      <c r="DW34" s="25">
        <v>1089</v>
      </c>
      <c r="DX34" s="31">
        <v>19</v>
      </c>
      <c r="DY34" s="49">
        <v>67</v>
      </c>
      <c r="DZ34" s="134"/>
      <c r="EA34" s="78"/>
      <c r="EB34" s="268"/>
      <c r="EC34" s="80"/>
      <c r="ED34" s="78"/>
      <c r="EE34" s="274"/>
      <c r="EF34" s="75"/>
      <c r="EG34" s="268"/>
      <c r="EH34" s="276"/>
      <c r="EI34" s="80"/>
      <c r="EJ34" s="280"/>
      <c r="EK34" s="79"/>
      <c r="EL34" s="80"/>
      <c r="EM34" s="280"/>
      <c r="EN34" s="79"/>
      <c r="EO34" s="80"/>
      <c r="EP34" s="280"/>
      <c r="EQ34" s="268"/>
      <c r="ER34" s="80"/>
      <c r="ES34" s="268"/>
      <c r="ET34" s="78"/>
    </row>
    <row r="35" spans="1:150" s="8" customFormat="1" ht="15" thickBot="1">
      <c r="A35" s="5">
        <f t="shared" si="0"/>
        <v>32</v>
      </c>
      <c r="B35" s="307" t="s">
        <v>82</v>
      </c>
      <c r="C35" s="299" t="s">
        <v>14</v>
      </c>
      <c r="D35" s="14">
        <v>3250</v>
      </c>
      <c r="E35" s="59">
        <v>37</v>
      </c>
      <c r="F35" s="177">
        <v>1916</v>
      </c>
      <c r="G35" s="35">
        <f t="shared" si="1"/>
        <v>32</v>
      </c>
      <c r="H35" s="58">
        <f>U35+AD35+AG35+AM35+AU35+AX35+BL35+BU35+BX35+EH35</f>
        <v>611</v>
      </c>
      <c r="I35" s="176">
        <f t="shared" si="2"/>
        <v>34</v>
      </c>
      <c r="J35" s="174">
        <f>X35+BO35+EK35</f>
        <v>639</v>
      </c>
      <c r="K35" s="173">
        <f t="shared" si="3"/>
        <v>24</v>
      </c>
      <c r="L35" s="174">
        <f>AA35+EN35</f>
        <v>52</v>
      </c>
      <c r="M35" s="173">
        <f t="shared" si="4"/>
        <v>35</v>
      </c>
      <c r="N35" s="174">
        <f>BB35+BF35+EE35</f>
        <v>386</v>
      </c>
      <c r="O35" s="178">
        <v>26</v>
      </c>
      <c r="P35" s="257">
        <v>358</v>
      </c>
      <c r="Q35" s="68">
        <v>31</v>
      </c>
      <c r="R35" s="69"/>
      <c r="S35" s="70">
        <v>865</v>
      </c>
      <c r="T35" s="68">
        <v>28</v>
      </c>
      <c r="U35" s="69">
        <v>62</v>
      </c>
      <c r="V35" s="71">
        <v>887</v>
      </c>
      <c r="W35" s="68">
        <v>22</v>
      </c>
      <c r="X35" s="69">
        <v>125</v>
      </c>
      <c r="Y35" s="71">
        <v>350</v>
      </c>
      <c r="Z35" s="68">
        <v>32</v>
      </c>
      <c r="AA35" s="69">
        <v>17</v>
      </c>
      <c r="AB35" s="71">
        <v>1021</v>
      </c>
      <c r="AC35" s="68">
        <v>25</v>
      </c>
      <c r="AD35" s="69">
        <v>92</v>
      </c>
      <c r="AE35" s="71">
        <v>1010</v>
      </c>
      <c r="AF35" s="68">
        <v>28</v>
      </c>
      <c r="AG35" s="72">
        <v>62</v>
      </c>
      <c r="AH35" s="230">
        <v>362</v>
      </c>
      <c r="AI35" s="20">
        <v>24</v>
      </c>
      <c r="AJ35" s="21"/>
      <c r="AK35" s="22">
        <v>771</v>
      </c>
      <c r="AL35" s="20">
        <v>26</v>
      </c>
      <c r="AM35" s="21">
        <v>21</v>
      </c>
      <c r="AN35" s="20">
        <v>19</v>
      </c>
      <c r="AO35" s="21">
        <v>107</v>
      </c>
      <c r="AP35" s="19">
        <v>1015</v>
      </c>
      <c r="AQ35" s="20">
        <v>18</v>
      </c>
      <c r="AR35" s="21">
        <v>121</v>
      </c>
      <c r="AS35" s="19">
        <v>938</v>
      </c>
      <c r="AT35" s="20">
        <v>21</v>
      </c>
      <c r="AU35" s="21">
        <v>81</v>
      </c>
      <c r="AV35" s="19">
        <v>1144</v>
      </c>
      <c r="AW35" s="20">
        <v>25</v>
      </c>
      <c r="AX35" s="47">
        <v>32</v>
      </c>
      <c r="AY35" s="54">
        <v>6.749</v>
      </c>
      <c r="AZ35" s="24">
        <v>25</v>
      </c>
      <c r="BA35" s="24">
        <v>60</v>
      </c>
      <c r="BB35" s="62">
        <v>90</v>
      </c>
      <c r="BC35" s="23">
        <v>7.838</v>
      </c>
      <c r="BD35" s="24">
        <v>17</v>
      </c>
      <c r="BE35" s="24">
        <v>183</v>
      </c>
      <c r="BF35" s="62">
        <v>275</v>
      </c>
      <c r="BG35" s="251">
        <v>607</v>
      </c>
      <c r="BH35" s="129">
        <v>22</v>
      </c>
      <c r="BI35" s="130"/>
      <c r="BJ35" s="131">
        <v>918</v>
      </c>
      <c r="BK35" s="129">
        <v>21</v>
      </c>
      <c r="BL35" s="130">
        <v>71</v>
      </c>
      <c r="BM35" s="131">
        <v>852</v>
      </c>
      <c r="BN35" s="129">
        <v>4</v>
      </c>
      <c r="BO35" s="130">
        <v>420</v>
      </c>
      <c r="BP35" s="131"/>
      <c r="BQ35" s="129"/>
      <c r="BR35" s="132"/>
      <c r="BS35" s="128">
        <v>1056</v>
      </c>
      <c r="BT35" s="129">
        <v>22</v>
      </c>
      <c r="BU35" s="132">
        <v>58</v>
      </c>
      <c r="BV35" s="128">
        <v>978</v>
      </c>
      <c r="BW35" s="129">
        <v>22</v>
      </c>
      <c r="BX35" s="133">
        <v>58</v>
      </c>
      <c r="BY35" s="242"/>
      <c r="BZ35" s="212"/>
      <c r="CA35" s="213"/>
      <c r="CB35" s="214"/>
      <c r="CC35" s="212"/>
      <c r="CD35" s="213"/>
      <c r="CE35" s="212"/>
      <c r="CF35" s="213"/>
      <c r="CG35" s="214"/>
      <c r="CH35" s="212"/>
      <c r="CI35" s="213"/>
      <c r="CJ35" s="214"/>
      <c r="CK35" s="212"/>
      <c r="CL35" s="213"/>
      <c r="CM35" s="214"/>
      <c r="CN35" s="212"/>
      <c r="CO35" s="215"/>
      <c r="CP35" s="234"/>
      <c r="CQ35" s="184"/>
      <c r="CR35" s="185"/>
      <c r="CS35" s="186"/>
      <c r="CT35" s="184"/>
      <c r="CU35" s="185"/>
      <c r="CV35" s="187"/>
      <c r="CW35" s="184"/>
      <c r="CX35" s="185"/>
      <c r="CY35" s="187"/>
      <c r="CZ35" s="184"/>
      <c r="DA35" s="185"/>
      <c r="DB35" s="187"/>
      <c r="DC35" s="184"/>
      <c r="DD35" s="185"/>
      <c r="DE35" s="187"/>
      <c r="DF35" s="184"/>
      <c r="DG35" s="188"/>
      <c r="DH35" s="263"/>
      <c r="DI35" s="20"/>
      <c r="DJ35" s="21"/>
      <c r="DK35" s="22"/>
      <c r="DL35" s="20"/>
      <c r="DM35" s="21"/>
      <c r="DN35" s="20"/>
      <c r="DO35" s="220"/>
      <c r="DP35" s="21"/>
      <c r="DQ35" s="19"/>
      <c r="DR35" s="20"/>
      <c r="DS35" s="21"/>
      <c r="DT35" s="19"/>
      <c r="DU35" s="20"/>
      <c r="DV35" s="21"/>
      <c r="DW35" s="19"/>
      <c r="DX35" s="20"/>
      <c r="DY35" s="47"/>
      <c r="DZ35" s="265">
        <v>224</v>
      </c>
      <c r="EA35" s="68">
        <v>22</v>
      </c>
      <c r="EB35" s="266"/>
      <c r="EC35" s="71"/>
      <c r="ED35" s="68">
        <v>21</v>
      </c>
      <c r="EE35" s="273">
        <v>21</v>
      </c>
      <c r="EF35" s="70"/>
      <c r="EG35" s="266">
        <v>19</v>
      </c>
      <c r="EH35" s="275">
        <v>74</v>
      </c>
      <c r="EI35" s="71"/>
      <c r="EJ35" s="278">
        <v>18</v>
      </c>
      <c r="EK35" s="69">
        <v>94</v>
      </c>
      <c r="EL35" s="71"/>
      <c r="EM35" s="278">
        <v>21</v>
      </c>
      <c r="EN35" s="69">
        <v>35</v>
      </c>
      <c r="EO35" s="71"/>
      <c r="EP35" s="278"/>
      <c r="EQ35" s="266"/>
      <c r="ER35" s="71"/>
      <c r="ES35" s="266"/>
      <c r="ET35" s="68"/>
    </row>
    <row r="36" spans="1:150" s="8" customFormat="1" ht="15" thickBot="1">
      <c r="A36" s="5">
        <f t="shared" si="0"/>
        <v>33</v>
      </c>
      <c r="B36" s="308" t="s">
        <v>21</v>
      </c>
      <c r="C36" s="300" t="s">
        <v>9</v>
      </c>
      <c r="D36" s="9">
        <v>2234</v>
      </c>
      <c r="E36" s="10">
        <v>40</v>
      </c>
      <c r="F36" s="11">
        <v>1200</v>
      </c>
      <c r="G36" s="35">
        <f t="shared" si="1"/>
        <v>33</v>
      </c>
      <c r="H36" s="12">
        <v>465</v>
      </c>
      <c r="I36" s="176">
        <f t="shared" si="2"/>
        <v>36</v>
      </c>
      <c r="J36" s="173">
        <v>251</v>
      </c>
      <c r="K36" s="173">
        <f t="shared" si="3"/>
        <v>32</v>
      </c>
      <c r="L36" s="173">
        <v>399</v>
      </c>
      <c r="M36" s="173">
        <f t="shared" si="4"/>
        <v>32</v>
      </c>
      <c r="N36" s="173">
        <v>85</v>
      </c>
      <c r="O36" s="179">
        <v>33</v>
      </c>
      <c r="P36" s="255">
        <v>383</v>
      </c>
      <c r="Q36" s="73">
        <v>30</v>
      </c>
      <c r="R36" s="74"/>
      <c r="S36" s="75">
        <v>792</v>
      </c>
      <c r="T36" s="73">
        <v>33</v>
      </c>
      <c r="U36" s="74">
        <v>16</v>
      </c>
      <c r="V36" s="76">
        <v>996</v>
      </c>
      <c r="W36" s="73">
        <v>16</v>
      </c>
      <c r="X36" s="74">
        <v>204</v>
      </c>
      <c r="Y36" s="76">
        <v>981</v>
      </c>
      <c r="Z36" s="73">
        <v>24</v>
      </c>
      <c r="AA36" s="74">
        <v>95</v>
      </c>
      <c r="AB36" s="76">
        <v>977</v>
      </c>
      <c r="AC36" s="73">
        <v>30</v>
      </c>
      <c r="AD36" s="74">
        <v>43</v>
      </c>
      <c r="AE36" s="76">
        <v>933</v>
      </c>
      <c r="AF36" s="73">
        <v>32</v>
      </c>
      <c r="AG36" s="77">
        <v>25</v>
      </c>
      <c r="AH36" s="224" t="s">
        <v>38</v>
      </c>
      <c r="AI36" s="26" t="s">
        <v>38</v>
      </c>
      <c r="AJ36" s="27"/>
      <c r="AK36" s="28"/>
      <c r="AL36" s="26" t="s">
        <v>38</v>
      </c>
      <c r="AM36" s="27" t="s">
        <v>38</v>
      </c>
      <c r="AN36" s="26" t="s">
        <v>38</v>
      </c>
      <c r="AO36" s="27" t="s">
        <v>38</v>
      </c>
      <c r="AP36" s="25"/>
      <c r="AQ36" s="26" t="s">
        <v>38</v>
      </c>
      <c r="AR36" s="27" t="s">
        <v>38</v>
      </c>
      <c r="AS36" s="25"/>
      <c r="AT36" s="26" t="s">
        <v>38</v>
      </c>
      <c r="AU36" s="27" t="s">
        <v>38</v>
      </c>
      <c r="AV36" s="25"/>
      <c r="AW36" s="26" t="s">
        <v>38</v>
      </c>
      <c r="AX36" s="48" t="s">
        <v>38</v>
      </c>
      <c r="AY36" s="55">
        <v>5.879</v>
      </c>
      <c r="AZ36" s="30">
        <v>27</v>
      </c>
      <c r="BA36" s="30">
        <v>39</v>
      </c>
      <c r="BB36" s="52">
        <v>59</v>
      </c>
      <c r="BC36" s="29">
        <v>4.461</v>
      </c>
      <c r="BD36" s="30">
        <v>32</v>
      </c>
      <c r="BE36" s="30">
        <v>17</v>
      </c>
      <c r="BF36" s="52">
        <v>26</v>
      </c>
      <c r="BG36" s="248">
        <v>362</v>
      </c>
      <c r="BH36" s="123">
        <v>25</v>
      </c>
      <c r="BI36" s="124"/>
      <c r="BJ36" s="125">
        <v>833</v>
      </c>
      <c r="BK36" s="123">
        <v>27</v>
      </c>
      <c r="BL36" s="124">
        <v>11</v>
      </c>
      <c r="BM36" s="125">
        <v>547</v>
      </c>
      <c r="BN36" s="123">
        <v>24</v>
      </c>
      <c r="BO36" s="124">
        <v>34</v>
      </c>
      <c r="BP36" s="125">
        <v>976</v>
      </c>
      <c r="BQ36" s="123">
        <v>15</v>
      </c>
      <c r="BR36" s="126">
        <v>149</v>
      </c>
      <c r="BS36" s="122">
        <v>1088</v>
      </c>
      <c r="BT36" s="123">
        <v>20</v>
      </c>
      <c r="BU36" s="126">
        <v>84</v>
      </c>
      <c r="BV36" s="122">
        <v>1043</v>
      </c>
      <c r="BW36" s="123">
        <v>20</v>
      </c>
      <c r="BX36" s="127">
        <v>84</v>
      </c>
      <c r="BY36" s="243">
        <v>370</v>
      </c>
      <c r="BZ36" s="154">
        <v>22</v>
      </c>
      <c r="CA36" s="155"/>
      <c r="CB36" s="156">
        <v>820</v>
      </c>
      <c r="CC36" s="160">
        <v>18</v>
      </c>
      <c r="CD36" s="161">
        <v>70</v>
      </c>
      <c r="CE36" s="160">
        <v>22</v>
      </c>
      <c r="CF36" s="161">
        <v>13</v>
      </c>
      <c r="CG36" s="156">
        <v>1163</v>
      </c>
      <c r="CH36" s="160">
        <v>13</v>
      </c>
      <c r="CI36" s="161">
        <v>155</v>
      </c>
      <c r="CJ36" s="156">
        <v>904</v>
      </c>
      <c r="CK36" s="160">
        <v>22</v>
      </c>
      <c r="CL36" s="161">
        <v>13</v>
      </c>
      <c r="CM36" s="156">
        <v>1135</v>
      </c>
      <c r="CN36" s="160">
        <v>15</v>
      </c>
      <c r="CO36" s="162">
        <v>119</v>
      </c>
      <c r="CP36" s="232"/>
      <c r="CQ36" s="189"/>
      <c r="CR36" s="190"/>
      <c r="CS36" s="191"/>
      <c r="CT36" s="189"/>
      <c r="CU36" s="190"/>
      <c r="CV36" s="192"/>
      <c r="CW36" s="189"/>
      <c r="CX36" s="190"/>
      <c r="CY36" s="192"/>
      <c r="CZ36" s="189"/>
      <c r="DA36" s="190"/>
      <c r="DB36" s="192"/>
      <c r="DC36" s="189"/>
      <c r="DD36" s="190"/>
      <c r="DE36" s="192"/>
      <c r="DF36" s="189"/>
      <c r="DG36" s="193"/>
      <c r="DH36" s="262"/>
      <c r="DI36" s="26"/>
      <c r="DJ36" s="27"/>
      <c r="DK36" s="28"/>
      <c r="DL36" s="26"/>
      <c r="DM36" s="27"/>
      <c r="DN36" s="26"/>
      <c r="DO36" s="221"/>
      <c r="DP36" s="27"/>
      <c r="DQ36" s="25"/>
      <c r="DR36" s="26"/>
      <c r="DS36" s="27"/>
      <c r="DT36" s="25"/>
      <c r="DU36" s="26"/>
      <c r="DV36" s="27"/>
      <c r="DW36" s="25"/>
      <c r="DX36" s="26"/>
      <c r="DY36" s="48"/>
      <c r="DZ36" s="134"/>
      <c r="EA36" s="73"/>
      <c r="EB36" s="267"/>
      <c r="EC36" s="76"/>
      <c r="ED36" s="73"/>
      <c r="EE36" s="274"/>
      <c r="EF36" s="75"/>
      <c r="EG36" s="267"/>
      <c r="EH36" s="276"/>
      <c r="EI36" s="76"/>
      <c r="EJ36" s="279"/>
      <c r="EK36" s="74"/>
      <c r="EL36" s="76"/>
      <c r="EM36" s="279"/>
      <c r="EN36" s="74"/>
      <c r="EO36" s="76"/>
      <c r="EP36" s="279"/>
      <c r="EQ36" s="267"/>
      <c r="ER36" s="76"/>
      <c r="ES36" s="267"/>
      <c r="ET36" s="73"/>
    </row>
    <row r="37" spans="1:150" s="8" customFormat="1" ht="15" thickBot="1">
      <c r="A37" s="5">
        <f t="shared" si="0"/>
        <v>34</v>
      </c>
      <c r="B37" s="308" t="s">
        <v>83</v>
      </c>
      <c r="C37" s="300" t="s">
        <v>9</v>
      </c>
      <c r="D37" s="9">
        <v>3782</v>
      </c>
      <c r="E37" s="10">
        <v>34</v>
      </c>
      <c r="F37" s="11">
        <v>953</v>
      </c>
      <c r="G37" s="35">
        <f t="shared" si="1"/>
        <v>34</v>
      </c>
      <c r="H37" s="12">
        <v>659</v>
      </c>
      <c r="I37" s="176">
        <f t="shared" si="2"/>
        <v>32</v>
      </c>
      <c r="J37" s="173">
        <v>82</v>
      </c>
      <c r="K37" s="173">
        <f t="shared" si="3"/>
        <v>36</v>
      </c>
      <c r="L37" s="173">
        <v>0</v>
      </c>
      <c r="M37" s="173">
        <f t="shared" si="4"/>
        <v>38</v>
      </c>
      <c r="N37" s="173">
        <v>212</v>
      </c>
      <c r="O37" s="178">
        <v>31</v>
      </c>
      <c r="P37" s="255">
        <v>741</v>
      </c>
      <c r="Q37" s="73">
        <v>24</v>
      </c>
      <c r="R37" s="74"/>
      <c r="S37" s="75">
        <v>958</v>
      </c>
      <c r="T37" s="73">
        <v>20</v>
      </c>
      <c r="U37" s="74">
        <v>150</v>
      </c>
      <c r="V37" s="76">
        <v>636</v>
      </c>
      <c r="W37" s="73">
        <v>26</v>
      </c>
      <c r="X37" s="74">
        <v>82</v>
      </c>
      <c r="Y37" s="76"/>
      <c r="Z37" s="73" t="s">
        <v>38</v>
      </c>
      <c r="AA37" s="74" t="s">
        <v>38</v>
      </c>
      <c r="AB37" s="76">
        <v>1077</v>
      </c>
      <c r="AC37" s="73">
        <v>21</v>
      </c>
      <c r="AD37" s="74">
        <v>137</v>
      </c>
      <c r="AE37" s="76">
        <v>1192</v>
      </c>
      <c r="AF37" s="73">
        <v>7</v>
      </c>
      <c r="AG37" s="77">
        <v>372</v>
      </c>
      <c r="AH37" s="224" t="s">
        <v>38</v>
      </c>
      <c r="AI37" s="26" t="s">
        <v>38</v>
      </c>
      <c r="AJ37" s="27"/>
      <c r="AK37" s="28"/>
      <c r="AL37" s="26" t="s">
        <v>38</v>
      </c>
      <c r="AM37" s="27" t="s">
        <v>38</v>
      </c>
      <c r="AN37" s="26" t="s">
        <v>38</v>
      </c>
      <c r="AO37" s="27" t="s">
        <v>38</v>
      </c>
      <c r="AP37" s="25"/>
      <c r="AQ37" s="26" t="s">
        <v>38</v>
      </c>
      <c r="AR37" s="27" t="s">
        <v>38</v>
      </c>
      <c r="AS37" s="25"/>
      <c r="AT37" s="26" t="s">
        <v>38</v>
      </c>
      <c r="AU37" s="27" t="s">
        <v>38</v>
      </c>
      <c r="AV37" s="25"/>
      <c r="AW37" s="26" t="s">
        <v>38</v>
      </c>
      <c r="AX37" s="48" t="s">
        <v>38</v>
      </c>
      <c r="AY37" s="55">
        <v>7.744</v>
      </c>
      <c r="AZ37" s="30">
        <v>19</v>
      </c>
      <c r="BA37" s="30">
        <v>133</v>
      </c>
      <c r="BB37" s="52">
        <v>200</v>
      </c>
      <c r="BC37" s="29">
        <v>0.424</v>
      </c>
      <c r="BD37" s="30">
        <v>33</v>
      </c>
      <c r="BE37" s="30">
        <v>8</v>
      </c>
      <c r="BF37" s="52">
        <v>12</v>
      </c>
      <c r="BG37" s="249"/>
      <c r="BH37" s="88"/>
      <c r="BI37" s="104"/>
      <c r="BJ37" s="90"/>
      <c r="BK37" s="88"/>
      <c r="BL37" s="104"/>
      <c r="BM37" s="91"/>
      <c r="BN37" s="88"/>
      <c r="BO37" s="104"/>
      <c r="BP37" s="91"/>
      <c r="BQ37" s="88"/>
      <c r="BR37" s="89"/>
      <c r="BS37" s="87"/>
      <c r="BT37" s="88"/>
      <c r="BU37" s="89"/>
      <c r="BV37" s="87"/>
      <c r="BW37" s="88"/>
      <c r="BX37" s="92"/>
      <c r="BY37" s="244"/>
      <c r="BZ37" s="142"/>
      <c r="CA37" s="145"/>
      <c r="CB37" s="143"/>
      <c r="CC37" s="142"/>
      <c r="CD37" s="145"/>
      <c r="CE37" s="142"/>
      <c r="CF37" s="145"/>
      <c r="CG37" s="144"/>
      <c r="CH37" s="142"/>
      <c r="CI37" s="145"/>
      <c r="CJ37" s="144"/>
      <c r="CK37" s="142"/>
      <c r="CL37" s="145"/>
      <c r="CM37" s="144"/>
      <c r="CN37" s="142"/>
      <c r="CO37" s="146"/>
      <c r="CP37" s="232"/>
      <c r="CQ37" s="189"/>
      <c r="CR37" s="190"/>
      <c r="CS37" s="191"/>
      <c r="CT37" s="189"/>
      <c r="CU37" s="190"/>
      <c r="CV37" s="192"/>
      <c r="CW37" s="189"/>
      <c r="CX37" s="190"/>
      <c r="CY37" s="192"/>
      <c r="CZ37" s="189"/>
      <c r="DA37" s="190"/>
      <c r="DB37" s="192"/>
      <c r="DC37" s="189"/>
      <c r="DD37" s="190"/>
      <c r="DE37" s="192"/>
      <c r="DF37" s="189"/>
      <c r="DG37" s="193"/>
      <c r="DH37" s="262"/>
      <c r="DI37" s="26"/>
      <c r="DJ37" s="27"/>
      <c r="DK37" s="28"/>
      <c r="DL37" s="26"/>
      <c r="DM37" s="27"/>
      <c r="DN37" s="26"/>
      <c r="DO37" s="221"/>
      <c r="DP37" s="27"/>
      <c r="DQ37" s="25"/>
      <c r="DR37" s="26"/>
      <c r="DS37" s="27"/>
      <c r="DT37" s="25"/>
      <c r="DU37" s="26"/>
      <c r="DV37" s="27"/>
      <c r="DW37" s="25"/>
      <c r="DX37" s="26"/>
      <c r="DY37" s="48"/>
      <c r="DZ37" s="134"/>
      <c r="EA37" s="73"/>
      <c r="EB37" s="267"/>
      <c r="EC37" s="76"/>
      <c r="ED37" s="73"/>
      <c r="EE37" s="274"/>
      <c r="EF37" s="75"/>
      <c r="EG37" s="267"/>
      <c r="EH37" s="276"/>
      <c r="EI37" s="76"/>
      <c r="EJ37" s="279"/>
      <c r="EK37" s="74"/>
      <c r="EL37" s="76"/>
      <c r="EM37" s="279"/>
      <c r="EN37" s="74"/>
      <c r="EO37" s="76"/>
      <c r="EP37" s="279"/>
      <c r="EQ37" s="267"/>
      <c r="ER37" s="76"/>
      <c r="ES37" s="267"/>
      <c r="ET37" s="73"/>
    </row>
    <row r="38" spans="1:150" s="8" customFormat="1" ht="15" thickBot="1">
      <c r="A38" s="5">
        <f t="shared" si="0"/>
        <v>35</v>
      </c>
      <c r="B38" s="308" t="s">
        <v>84</v>
      </c>
      <c r="C38" s="300" t="s">
        <v>16</v>
      </c>
      <c r="D38" s="9">
        <v>2776</v>
      </c>
      <c r="E38" s="10">
        <v>38</v>
      </c>
      <c r="F38" s="11">
        <v>867</v>
      </c>
      <c r="G38" s="35">
        <f t="shared" si="1"/>
        <v>35</v>
      </c>
      <c r="H38" s="12">
        <v>679</v>
      </c>
      <c r="I38" s="176">
        <f t="shared" si="2"/>
        <v>31</v>
      </c>
      <c r="J38" s="173">
        <v>162</v>
      </c>
      <c r="K38" s="173">
        <f t="shared" si="3"/>
        <v>34</v>
      </c>
      <c r="L38" s="173">
        <v>26</v>
      </c>
      <c r="M38" s="173">
        <f t="shared" si="4"/>
        <v>36</v>
      </c>
      <c r="N38" s="173">
        <v>0</v>
      </c>
      <c r="O38" s="179">
        <v>37</v>
      </c>
      <c r="P38" s="255">
        <v>867</v>
      </c>
      <c r="Q38" s="73">
        <v>19</v>
      </c>
      <c r="R38" s="74"/>
      <c r="S38" s="75">
        <v>983</v>
      </c>
      <c r="T38" s="73">
        <v>17</v>
      </c>
      <c r="U38" s="74">
        <v>189</v>
      </c>
      <c r="V38" s="76">
        <v>940</v>
      </c>
      <c r="W38" s="73">
        <v>19</v>
      </c>
      <c r="X38" s="74">
        <v>162</v>
      </c>
      <c r="Y38" s="76">
        <v>673</v>
      </c>
      <c r="Z38" s="73">
        <v>31</v>
      </c>
      <c r="AA38" s="74">
        <v>26</v>
      </c>
      <c r="AB38" s="76">
        <v>1117</v>
      </c>
      <c r="AC38" s="73">
        <v>16</v>
      </c>
      <c r="AD38" s="74">
        <v>204</v>
      </c>
      <c r="AE38" s="76">
        <v>1163</v>
      </c>
      <c r="AF38" s="73">
        <v>11</v>
      </c>
      <c r="AG38" s="77">
        <v>286</v>
      </c>
      <c r="AH38" s="224" t="s">
        <v>38</v>
      </c>
      <c r="AI38" s="26" t="s">
        <v>38</v>
      </c>
      <c r="AJ38" s="27"/>
      <c r="AK38" s="28"/>
      <c r="AL38" s="26" t="s">
        <v>38</v>
      </c>
      <c r="AM38" s="27" t="s">
        <v>38</v>
      </c>
      <c r="AN38" s="26" t="s">
        <v>38</v>
      </c>
      <c r="AO38" s="27" t="s">
        <v>38</v>
      </c>
      <c r="AP38" s="25"/>
      <c r="AQ38" s="26" t="s">
        <v>38</v>
      </c>
      <c r="AR38" s="27" t="s">
        <v>38</v>
      </c>
      <c r="AS38" s="25"/>
      <c r="AT38" s="26" t="s">
        <v>38</v>
      </c>
      <c r="AU38" s="27" t="s">
        <v>38</v>
      </c>
      <c r="AV38" s="25"/>
      <c r="AW38" s="26" t="s">
        <v>38</v>
      </c>
      <c r="AX38" s="48" t="s">
        <v>38</v>
      </c>
      <c r="AY38" s="55" t="s">
        <v>38</v>
      </c>
      <c r="AZ38" s="30" t="s">
        <v>38</v>
      </c>
      <c r="BA38" s="30" t="s">
        <v>38</v>
      </c>
      <c r="BB38" s="52" t="s">
        <v>38</v>
      </c>
      <c r="BC38" s="29" t="s">
        <v>38</v>
      </c>
      <c r="BD38" s="30" t="s">
        <v>38</v>
      </c>
      <c r="BE38" s="30" t="s">
        <v>38</v>
      </c>
      <c r="BF38" s="52" t="s">
        <v>38</v>
      </c>
      <c r="BG38" s="249"/>
      <c r="BH38" s="88"/>
      <c r="BI38" s="104"/>
      <c r="BJ38" s="90"/>
      <c r="BK38" s="88"/>
      <c r="BL38" s="104"/>
      <c r="BM38" s="91"/>
      <c r="BN38" s="88"/>
      <c r="BO38" s="104"/>
      <c r="BP38" s="91"/>
      <c r="BQ38" s="88"/>
      <c r="BR38" s="89"/>
      <c r="BS38" s="87"/>
      <c r="BT38" s="88"/>
      <c r="BU38" s="89"/>
      <c r="BV38" s="87"/>
      <c r="BW38" s="88"/>
      <c r="BX38" s="92"/>
      <c r="BY38" s="244"/>
      <c r="BZ38" s="142"/>
      <c r="CA38" s="145"/>
      <c r="CB38" s="143"/>
      <c r="CC38" s="142"/>
      <c r="CD38" s="145"/>
      <c r="CE38" s="142"/>
      <c r="CF38" s="145"/>
      <c r="CG38" s="144"/>
      <c r="CH38" s="142"/>
      <c r="CI38" s="145"/>
      <c r="CJ38" s="144"/>
      <c r="CK38" s="142"/>
      <c r="CL38" s="145"/>
      <c r="CM38" s="144"/>
      <c r="CN38" s="142"/>
      <c r="CO38" s="146"/>
      <c r="CP38" s="232"/>
      <c r="CQ38" s="189"/>
      <c r="CR38" s="190"/>
      <c r="CS38" s="191"/>
      <c r="CT38" s="189"/>
      <c r="CU38" s="190"/>
      <c r="CV38" s="192"/>
      <c r="CW38" s="189"/>
      <c r="CX38" s="190"/>
      <c r="CY38" s="192"/>
      <c r="CZ38" s="189"/>
      <c r="DA38" s="190"/>
      <c r="DB38" s="192"/>
      <c r="DC38" s="189"/>
      <c r="DD38" s="190"/>
      <c r="DE38" s="192"/>
      <c r="DF38" s="189"/>
      <c r="DG38" s="193"/>
      <c r="DH38" s="262"/>
      <c r="DI38" s="26"/>
      <c r="DJ38" s="27"/>
      <c r="DK38" s="28"/>
      <c r="DL38" s="26"/>
      <c r="DM38" s="27"/>
      <c r="DN38" s="26"/>
      <c r="DO38" s="221"/>
      <c r="DP38" s="27"/>
      <c r="DQ38" s="25"/>
      <c r="DR38" s="26"/>
      <c r="DS38" s="27"/>
      <c r="DT38" s="25"/>
      <c r="DU38" s="26"/>
      <c r="DV38" s="27"/>
      <c r="DW38" s="25"/>
      <c r="DX38" s="26"/>
      <c r="DY38" s="48"/>
      <c r="DZ38" s="134"/>
      <c r="EA38" s="73"/>
      <c r="EB38" s="267"/>
      <c r="EC38" s="76"/>
      <c r="ED38" s="73"/>
      <c r="EE38" s="274"/>
      <c r="EF38" s="75"/>
      <c r="EG38" s="267"/>
      <c r="EH38" s="276"/>
      <c r="EI38" s="76"/>
      <c r="EJ38" s="279"/>
      <c r="EK38" s="74"/>
      <c r="EL38" s="76"/>
      <c r="EM38" s="279"/>
      <c r="EN38" s="74"/>
      <c r="EO38" s="76"/>
      <c r="EP38" s="279"/>
      <c r="EQ38" s="267"/>
      <c r="ER38" s="76"/>
      <c r="ES38" s="267"/>
      <c r="ET38" s="73"/>
    </row>
    <row r="39" spans="1:150" s="8" customFormat="1" ht="15" thickBot="1">
      <c r="A39" s="5">
        <f t="shared" si="0"/>
        <v>36</v>
      </c>
      <c r="B39" s="308" t="s">
        <v>85</v>
      </c>
      <c r="C39" s="300" t="s">
        <v>9</v>
      </c>
      <c r="D39" s="9">
        <v>9619</v>
      </c>
      <c r="E39" s="10">
        <v>7</v>
      </c>
      <c r="F39" s="11">
        <v>704</v>
      </c>
      <c r="G39" s="35">
        <f t="shared" si="1"/>
        <v>36</v>
      </c>
      <c r="H39" s="173">
        <f>CU39+DD39+DG39</f>
        <v>478</v>
      </c>
      <c r="I39" s="176">
        <f t="shared" si="2"/>
        <v>35</v>
      </c>
      <c r="J39" s="290">
        <f>CF40</f>
        <v>70</v>
      </c>
      <c r="K39" s="173">
        <f t="shared" si="3"/>
        <v>37</v>
      </c>
      <c r="L39" s="173">
        <f>DA39</f>
        <v>12</v>
      </c>
      <c r="M39" s="173">
        <f t="shared" si="4"/>
        <v>37</v>
      </c>
      <c r="N39" s="173">
        <v>0</v>
      </c>
      <c r="O39" s="178">
        <v>38</v>
      </c>
      <c r="P39" s="255" t="s">
        <v>38</v>
      </c>
      <c r="Q39" s="73" t="s">
        <v>38</v>
      </c>
      <c r="R39" s="74"/>
      <c r="S39" s="75"/>
      <c r="T39" s="73" t="s">
        <v>38</v>
      </c>
      <c r="U39" s="74" t="s">
        <v>38</v>
      </c>
      <c r="V39" s="76"/>
      <c r="W39" s="73" t="s">
        <v>38</v>
      </c>
      <c r="X39" s="74" t="s">
        <v>38</v>
      </c>
      <c r="Y39" s="76"/>
      <c r="Z39" s="73" t="s">
        <v>38</v>
      </c>
      <c r="AA39" s="74"/>
      <c r="AB39" s="76"/>
      <c r="AC39" s="73" t="s">
        <v>38</v>
      </c>
      <c r="AD39" s="74"/>
      <c r="AE39" s="76"/>
      <c r="AF39" s="73" t="s">
        <v>38</v>
      </c>
      <c r="AG39" s="77"/>
      <c r="AH39" s="224" t="s">
        <v>38</v>
      </c>
      <c r="AI39" s="26" t="s">
        <v>38</v>
      </c>
      <c r="AJ39" s="27"/>
      <c r="AK39" s="28"/>
      <c r="AL39" s="26" t="s">
        <v>38</v>
      </c>
      <c r="AM39" s="27" t="s">
        <v>38</v>
      </c>
      <c r="AN39" s="26" t="s">
        <v>38</v>
      </c>
      <c r="AO39" s="27" t="s">
        <v>38</v>
      </c>
      <c r="AP39" s="25"/>
      <c r="AQ39" s="26" t="s">
        <v>38</v>
      </c>
      <c r="AR39" s="27" t="s">
        <v>38</v>
      </c>
      <c r="AS39" s="25"/>
      <c r="AT39" s="26" t="s">
        <v>38</v>
      </c>
      <c r="AU39" s="27" t="s">
        <v>38</v>
      </c>
      <c r="AV39" s="25"/>
      <c r="AW39" s="26" t="s">
        <v>38</v>
      </c>
      <c r="AX39" s="48" t="s">
        <v>38</v>
      </c>
      <c r="AY39" s="55" t="s">
        <v>38</v>
      </c>
      <c r="AZ39" s="30" t="s">
        <v>38</v>
      </c>
      <c r="BA39" s="30" t="s">
        <v>38</v>
      </c>
      <c r="BB39" s="52" t="s">
        <v>38</v>
      </c>
      <c r="BC39" s="29" t="s">
        <v>38</v>
      </c>
      <c r="BD39" s="30" t="s">
        <v>38</v>
      </c>
      <c r="BE39" s="30" t="s">
        <v>38</v>
      </c>
      <c r="BF39" s="52" t="s">
        <v>38</v>
      </c>
      <c r="BG39" s="249" t="s">
        <v>38</v>
      </c>
      <c r="BH39" s="88" t="s">
        <v>38</v>
      </c>
      <c r="BI39" s="104"/>
      <c r="BJ39" s="90"/>
      <c r="BK39" s="88" t="s">
        <v>38</v>
      </c>
      <c r="BL39" s="104" t="s">
        <v>38</v>
      </c>
      <c r="BM39" s="91"/>
      <c r="BN39" s="88" t="s">
        <v>38</v>
      </c>
      <c r="BO39" s="104" t="s">
        <v>38</v>
      </c>
      <c r="BP39" s="91"/>
      <c r="BQ39" s="88" t="s">
        <v>38</v>
      </c>
      <c r="BR39" s="89" t="s">
        <v>38</v>
      </c>
      <c r="BS39" s="87"/>
      <c r="BT39" s="88" t="s">
        <v>38</v>
      </c>
      <c r="BU39" s="89" t="s">
        <v>38</v>
      </c>
      <c r="BV39" s="87"/>
      <c r="BW39" s="88" t="s">
        <v>38</v>
      </c>
      <c r="BX39" s="92" t="s">
        <v>38</v>
      </c>
      <c r="BY39" s="244"/>
      <c r="BZ39" s="142"/>
      <c r="CA39" s="145"/>
      <c r="CB39" s="143"/>
      <c r="CC39" s="142"/>
      <c r="CD39" s="145"/>
      <c r="CE39" s="142"/>
      <c r="CF39" s="145"/>
      <c r="CG39" s="144"/>
      <c r="CH39" s="142"/>
      <c r="CI39" s="145"/>
      <c r="CJ39" s="144"/>
      <c r="CK39" s="142"/>
      <c r="CL39" s="145"/>
      <c r="CM39" s="144"/>
      <c r="CN39" s="142"/>
      <c r="CO39" s="146"/>
      <c r="CP39" s="226">
        <v>704</v>
      </c>
      <c r="CQ39" s="189">
        <v>17</v>
      </c>
      <c r="CR39" s="190"/>
      <c r="CS39" s="191">
        <v>646</v>
      </c>
      <c r="CT39" s="189">
        <v>24</v>
      </c>
      <c r="CU39" s="190">
        <v>12</v>
      </c>
      <c r="CV39" s="192">
        <v>1283</v>
      </c>
      <c r="CW39" s="189">
        <v>11</v>
      </c>
      <c r="CX39" s="190">
        <v>214</v>
      </c>
      <c r="CY39" s="192">
        <v>0</v>
      </c>
      <c r="CZ39" s="189">
        <v>24</v>
      </c>
      <c r="DA39" s="190">
        <v>12</v>
      </c>
      <c r="DB39" s="192">
        <v>1095</v>
      </c>
      <c r="DC39" s="189">
        <v>14</v>
      </c>
      <c r="DD39" s="190">
        <v>157</v>
      </c>
      <c r="DE39" s="192">
        <v>1402</v>
      </c>
      <c r="DF39" s="189">
        <v>7</v>
      </c>
      <c r="DG39" s="193">
        <v>309</v>
      </c>
      <c r="DH39" s="262"/>
      <c r="DI39" s="26"/>
      <c r="DJ39" s="27"/>
      <c r="DK39" s="28"/>
      <c r="DL39" s="26"/>
      <c r="DM39" s="27"/>
      <c r="DN39" s="26"/>
      <c r="DO39" s="221"/>
      <c r="DP39" s="27"/>
      <c r="DQ39" s="25"/>
      <c r="DR39" s="26"/>
      <c r="DS39" s="27"/>
      <c r="DT39" s="25"/>
      <c r="DU39" s="26"/>
      <c r="DV39" s="27"/>
      <c r="DW39" s="25"/>
      <c r="DX39" s="26"/>
      <c r="DY39" s="48"/>
      <c r="DZ39" s="134"/>
      <c r="EA39" s="73"/>
      <c r="EB39" s="267"/>
      <c r="EC39" s="76"/>
      <c r="ED39" s="73"/>
      <c r="EE39" s="274"/>
      <c r="EF39" s="75"/>
      <c r="EG39" s="267"/>
      <c r="EH39" s="276"/>
      <c r="EI39" s="76"/>
      <c r="EJ39" s="279"/>
      <c r="EK39" s="74"/>
      <c r="EL39" s="76"/>
      <c r="EM39" s="279"/>
      <c r="EN39" s="74"/>
      <c r="EO39" s="76"/>
      <c r="EP39" s="279"/>
      <c r="EQ39" s="267"/>
      <c r="ER39" s="76"/>
      <c r="ES39" s="267"/>
      <c r="ET39" s="73"/>
    </row>
    <row r="40" spans="1:150" s="8" customFormat="1" ht="15" thickBot="1">
      <c r="A40" s="5">
        <f t="shared" si="0"/>
        <v>37</v>
      </c>
      <c r="B40" s="308" t="s">
        <v>17</v>
      </c>
      <c r="C40" s="300" t="s">
        <v>18</v>
      </c>
      <c r="D40" s="9">
        <v>3452</v>
      </c>
      <c r="E40" s="10">
        <v>35</v>
      </c>
      <c r="F40" s="11">
        <v>512</v>
      </c>
      <c r="G40" s="35">
        <f t="shared" si="1"/>
        <v>37</v>
      </c>
      <c r="H40" s="110">
        <v>323</v>
      </c>
      <c r="I40" s="176">
        <f t="shared" si="2"/>
        <v>37</v>
      </c>
      <c r="J40" s="173">
        <v>70</v>
      </c>
      <c r="K40" s="173">
        <f t="shared" si="3"/>
        <v>37</v>
      </c>
      <c r="L40" s="173">
        <v>119</v>
      </c>
      <c r="M40" s="173">
        <f t="shared" si="4"/>
        <v>33</v>
      </c>
      <c r="N40" s="173">
        <v>0</v>
      </c>
      <c r="O40" s="179">
        <v>35</v>
      </c>
      <c r="P40" s="255" t="s">
        <v>38</v>
      </c>
      <c r="Q40" s="73" t="s">
        <v>38</v>
      </c>
      <c r="R40" s="74"/>
      <c r="S40" s="75"/>
      <c r="T40" s="73" t="s">
        <v>38</v>
      </c>
      <c r="U40" s="74"/>
      <c r="V40" s="76"/>
      <c r="W40" s="73"/>
      <c r="X40" s="74"/>
      <c r="Y40" s="76"/>
      <c r="Z40" s="73"/>
      <c r="AA40" s="74"/>
      <c r="AB40" s="76"/>
      <c r="AC40" s="73"/>
      <c r="AD40" s="74"/>
      <c r="AE40" s="76"/>
      <c r="AF40" s="73"/>
      <c r="AG40" s="77"/>
      <c r="AH40" s="224"/>
      <c r="AI40" s="26"/>
      <c r="AJ40" s="27"/>
      <c r="AK40" s="28"/>
      <c r="AL40" s="26"/>
      <c r="AM40" s="27"/>
      <c r="AN40" s="26"/>
      <c r="AO40" s="27"/>
      <c r="AP40" s="25"/>
      <c r="AQ40" s="26"/>
      <c r="AR40" s="27"/>
      <c r="AS40" s="25"/>
      <c r="AT40" s="26"/>
      <c r="AU40" s="27"/>
      <c r="AV40" s="25"/>
      <c r="AW40" s="26"/>
      <c r="AX40" s="48"/>
      <c r="AY40" s="55" t="s">
        <v>38</v>
      </c>
      <c r="AZ40" s="30" t="s">
        <v>38</v>
      </c>
      <c r="BA40" s="30" t="s">
        <v>38</v>
      </c>
      <c r="BB40" s="52" t="s">
        <v>38</v>
      </c>
      <c r="BC40" s="29" t="s">
        <v>38</v>
      </c>
      <c r="BD40" s="30" t="s">
        <v>38</v>
      </c>
      <c r="BE40" s="30" t="s">
        <v>38</v>
      </c>
      <c r="BF40" s="52" t="s">
        <v>38</v>
      </c>
      <c r="BG40" s="252"/>
      <c r="BH40" s="93"/>
      <c r="BI40" s="108"/>
      <c r="BJ40" s="109"/>
      <c r="BK40" s="93"/>
      <c r="BL40" s="108"/>
      <c r="BM40" s="95"/>
      <c r="BN40" s="93"/>
      <c r="BO40" s="108"/>
      <c r="BP40" s="95"/>
      <c r="BQ40" s="93"/>
      <c r="BR40" s="94"/>
      <c r="BS40" s="107"/>
      <c r="BT40" s="93"/>
      <c r="BU40" s="94"/>
      <c r="BV40" s="107"/>
      <c r="BW40" s="93"/>
      <c r="BX40" s="96"/>
      <c r="BY40" s="243">
        <v>512</v>
      </c>
      <c r="BZ40" s="154">
        <v>18</v>
      </c>
      <c r="CA40" s="155"/>
      <c r="CB40" s="156">
        <v>897</v>
      </c>
      <c r="CC40" s="160">
        <v>11</v>
      </c>
      <c r="CD40" s="161">
        <v>195</v>
      </c>
      <c r="CE40" s="160">
        <v>18</v>
      </c>
      <c r="CF40" s="161">
        <v>70</v>
      </c>
      <c r="CG40" s="156">
        <v>1154</v>
      </c>
      <c r="CH40" s="160">
        <v>15</v>
      </c>
      <c r="CI40" s="161">
        <v>119</v>
      </c>
      <c r="CJ40" s="156">
        <v>909</v>
      </c>
      <c r="CK40" s="160">
        <v>21</v>
      </c>
      <c r="CL40" s="161">
        <v>26</v>
      </c>
      <c r="CM40" s="156">
        <v>1129</v>
      </c>
      <c r="CN40" s="160">
        <v>16</v>
      </c>
      <c r="CO40" s="162">
        <v>102</v>
      </c>
      <c r="CP40" s="232"/>
      <c r="CQ40" s="189"/>
      <c r="CR40" s="190"/>
      <c r="CS40" s="191"/>
      <c r="CT40" s="189"/>
      <c r="CU40" s="190"/>
      <c r="CV40" s="192"/>
      <c r="CW40" s="189"/>
      <c r="CX40" s="190"/>
      <c r="CY40" s="192"/>
      <c r="CZ40" s="189"/>
      <c r="DA40" s="190"/>
      <c r="DB40" s="192"/>
      <c r="DC40" s="189"/>
      <c r="DD40" s="190"/>
      <c r="DE40" s="192"/>
      <c r="DF40" s="189"/>
      <c r="DG40" s="193"/>
      <c r="DH40" s="262"/>
      <c r="DI40" s="26"/>
      <c r="DJ40" s="27"/>
      <c r="DK40" s="28"/>
      <c r="DL40" s="26"/>
      <c r="DM40" s="27"/>
      <c r="DN40" s="26"/>
      <c r="DO40" s="221"/>
      <c r="DP40" s="27"/>
      <c r="DQ40" s="25"/>
      <c r="DR40" s="26"/>
      <c r="DS40" s="27"/>
      <c r="DT40" s="25"/>
      <c r="DU40" s="26"/>
      <c r="DV40" s="27"/>
      <c r="DW40" s="25"/>
      <c r="DX40" s="26"/>
      <c r="DY40" s="48"/>
      <c r="DZ40" s="134"/>
      <c r="EA40" s="73"/>
      <c r="EB40" s="267"/>
      <c r="EC40" s="76"/>
      <c r="ED40" s="73"/>
      <c r="EE40" s="274"/>
      <c r="EF40" s="75"/>
      <c r="EG40" s="267"/>
      <c r="EH40" s="276"/>
      <c r="EI40" s="76"/>
      <c r="EJ40" s="279"/>
      <c r="EK40" s="74"/>
      <c r="EL40" s="76"/>
      <c r="EM40" s="279"/>
      <c r="EN40" s="74"/>
      <c r="EO40" s="76"/>
      <c r="EP40" s="279"/>
      <c r="EQ40" s="267"/>
      <c r="ER40" s="76"/>
      <c r="ES40" s="267"/>
      <c r="ET40" s="73"/>
    </row>
    <row r="41" spans="1:150" s="8" customFormat="1" ht="15" thickBot="1">
      <c r="A41" s="5">
        <f t="shared" si="0"/>
        <v>38</v>
      </c>
      <c r="B41" s="308" t="s">
        <v>20</v>
      </c>
      <c r="C41" s="300" t="s">
        <v>16</v>
      </c>
      <c r="D41" s="9">
        <v>2686</v>
      </c>
      <c r="E41" s="10">
        <v>39</v>
      </c>
      <c r="F41" s="11">
        <v>261</v>
      </c>
      <c r="G41" s="35">
        <f t="shared" si="1"/>
        <v>38</v>
      </c>
      <c r="H41" s="110">
        <v>84</v>
      </c>
      <c r="I41" s="176">
        <f t="shared" si="2"/>
        <v>38</v>
      </c>
      <c r="J41" s="173">
        <v>103</v>
      </c>
      <c r="K41" s="173">
        <f t="shared" si="3"/>
        <v>35</v>
      </c>
      <c r="L41" s="173">
        <v>74</v>
      </c>
      <c r="M41" s="173">
        <f t="shared" si="4"/>
        <v>34</v>
      </c>
      <c r="N41" s="173">
        <v>0</v>
      </c>
      <c r="O41" s="178">
        <v>36</v>
      </c>
      <c r="P41" s="255">
        <v>261</v>
      </c>
      <c r="Q41" s="73">
        <v>33</v>
      </c>
      <c r="R41" s="74"/>
      <c r="S41" s="75">
        <v>846</v>
      </c>
      <c r="T41" s="73">
        <v>29</v>
      </c>
      <c r="U41" s="74">
        <v>52</v>
      </c>
      <c r="V41" s="76">
        <v>753</v>
      </c>
      <c r="W41" s="73">
        <v>24</v>
      </c>
      <c r="X41" s="74">
        <v>103</v>
      </c>
      <c r="Y41" s="76">
        <v>926</v>
      </c>
      <c r="Z41" s="73">
        <v>26</v>
      </c>
      <c r="AA41" s="74">
        <v>74</v>
      </c>
      <c r="AB41" s="76">
        <v>861</v>
      </c>
      <c r="AC41" s="73">
        <v>33</v>
      </c>
      <c r="AD41" s="74">
        <v>16</v>
      </c>
      <c r="AE41" s="76">
        <v>884</v>
      </c>
      <c r="AF41" s="73">
        <v>33</v>
      </c>
      <c r="AG41" s="77">
        <v>16</v>
      </c>
      <c r="AH41" s="224" t="s">
        <v>38</v>
      </c>
      <c r="AI41" s="26" t="s">
        <v>38</v>
      </c>
      <c r="AJ41" s="27"/>
      <c r="AK41" s="28"/>
      <c r="AL41" s="26" t="s">
        <v>38</v>
      </c>
      <c r="AM41" s="27" t="s">
        <v>38</v>
      </c>
      <c r="AN41" s="26"/>
      <c r="AO41" s="27" t="s">
        <v>38</v>
      </c>
      <c r="AP41" s="25"/>
      <c r="AQ41" s="26" t="s">
        <v>38</v>
      </c>
      <c r="AR41" s="27" t="s">
        <v>38</v>
      </c>
      <c r="AS41" s="25"/>
      <c r="AT41" s="26" t="s">
        <v>38</v>
      </c>
      <c r="AU41" s="27" t="s">
        <v>38</v>
      </c>
      <c r="AV41" s="25"/>
      <c r="AW41" s="26" t="s">
        <v>38</v>
      </c>
      <c r="AX41" s="48" t="s">
        <v>38</v>
      </c>
      <c r="AY41" s="55" t="s">
        <v>38</v>
      </c>
      <c r="AZ41" s="30" t="s">
        <v>38</v>
      </c>
      <c r="BA41" s="30" t="s">
        <v>38</v>
      </c>
      <c r="BB41" s="52" t="s">
        <v>38</v>
      </c>
      <c r="BC41" s="29" t="s">
        <v>38</v>
      </c>
      <c r="BD41" s="30" t="s">
        <v>38</v>
      </c>
      <c r="BE41" s="30" t="s">
        <v>38</v>
      </c>
      <c r="BF41" s="52" t="s">
        <v>38</v>
      </c>
      <c r="BG41" s="249"/>
      <c r="BH41" s="88"/>
      <c r="BI41" s="104"/>
      <c r="BJ41" s="90"/>
      <c r="BK41" s="88"/>
      <c r="BL41" s="104"/>
      <c r="BM41" s="91"/>
      <c r="BN41" s="88"/>
      <c r="BO41" s="104"/>
      <c r="BP41" s="91"/>
      <c r="BQ41" s="88"/>
      <c r="BR41" s="89"/>
      <c r="BS41" s="87"/>
      <c r="BT41" s="88"/>
      <c r="BU41" s="89"/>
      <c r="BV41" s="87"/>
      <c r="BW41" s="88"/>
      <c r="BX41" s="92"/>
      <c r="BY41" s="244"/>
      <c r="BZ41" s="142"/>
      <c r="CA41" s="145"/>
      <c r="CB41" s="143"/>
      <c r="CC41" s="142"/>
      <c r="CD41" s="145"/>
      <c r="CE41" s="142"/>
      <c r="CF41" s="145"/>
      <c r="CG41" s="144"/>
      <c r="CH41" s="142"/>
      <c r="CI41" s="145"/>
      <c r="CJ41" s="144"/>
      <c r="CK41" s="142"/>
      <c r="CL41" s="145"/>
      <c r="CM41" s="144"/>
      <c r="CN41" s="142"/>
      <c r="CO41" s="146"/>
      <c r="CP41" s="232"/>
      <c r="CQ41" s="189"/>
      <c r="CR41" s="190"/>
      <c r="CS41" s="191"/>
      <c r="CT41" s="189"/>
      <c r="CU41" s="190"/>
      <c r="CV41" s="192"/>
      <c r="CW41" s="189"/>
      <c r="CX41" s="190"/>
      <c r="CY41" s="192"/>
      <c r="CZ41" s="189"/>
      <c r="DA41" s="190"/>
      <c r="DB41" s="192"/>
      <c r="DC41" s="189"/>
      <c r="DD41" s="190"/>
      <c r="DE41" s="192"/>
      <c r="DF41" s="189"/>
      <c r="DG41" s="193"/>
      <c r="DH41" s="262"/>
      <c r="DI41" s="26"/>
      <c r="DJ41" s="27"/>
      <c r="DK41" s="28"/>
      <c r="DL41" s="26"/>
      <c r="DM41" s="27"/>
      <c r="DN41" s="26"/>
      <c r="DO41" s="221"/>
      <c r="DP41" s="27"/>
      <c r="DQ41" s="25"/>
      <c r="DR41" s="26"/>
      <c r="DS41" s="27"/>
      <c r="DT41" s="25"/>
      <c r="DU41" s="26"/>
      <c r="DV41" s="27"/>
      <c r="DW41" s="25"/>
      <c r="DX41" s="26"/>
      <c r="DY41" s="48"/>
      <c r="DZ41" s="134"/>
      <c r="EA41" s="73"/>
      <c r="EB41" s="267"/>
      <c r="EC41" s="76"/>
      <c r="ED41" s="73"/>
      <c r="EE41" s="274"/>
      <c r="EF41" s="75"/>
      <c r="EG41" s="267"/>
      <c r="EH41" s="276"/>
      <c r="EI41" s="76"/>
      <c r="EJ41" s="279"/>
      <c r="EK41" s="74"/>
      <c r="EL41" s="76"/>
      <c r="EM41" s="279"/>
      <c r="EN41" s="74"/>
      <c r="EO41" s="76"/>
      <c r="EP41" s="279"/>
      <c r="EQ41" s="267"/>
      <c r="ER41" s="76"/>
      <c r="ES41" s="267"/>
      <c r="ET41" s="73"/>
    </row>
    <row r="42" spans="1:150" s="8" customFormat="1" ht="15" thickBot="1">
      <c r="A42" s="5">
        <f t="shared" si="0"/>
        <v>39</v>
      </c>
      <c r="B42" s="308" t="s">
        <v>86</v>
      </c>
      <c r="C42" s="300" t="s">
        <v>12</v>
      </c>
      <c r="D42" s="9">
        <v>7866</v>
      </c>
      <c r="E42" s="10">
        <v>17</v>
      </c>
      <c r="F42" s="11">
        <v>0</v>
      </c>
      <c r="G42" s="35">
        <f t="shared" si="1"/>
        <v>39</v>
      </c>
      <c r="H42" s="110">
        <v>0</v>
      </c>
      <c r="I42" s="176">
        <f t="shared" si="2"/>
        <v>39</v>
      </c>
      <c r="J42" s="173">
        <v>0</v>
      </c>
      <c r="K42" s="173">
        <f t="shared" si="3"/>
        <v>39</v>
      </c>
      <c r="L42" s="173">
        <v>0</v>
      </c>
      <c r="M42" s="173">
        <f t="shared" si="4"/>
        <v>38</v>
      </c>
      <c r="N42" s="173">
        <v>0</v>
      </c>
      <c r="O42" s="179">
        <v>39</v>
      </c>
      <c r="P42" s="255" t="s">
        <v>38</v>
      </c>
      <c r="Q42" s="73" t="s">
        <v>38</v>
      </c>
      <c r="R42" s="74"/>
      <c r="S42" s="75"/>
      <c r="T42" s="73" t="s">
        <v>38</v>
      </c>
      <c r="U42" s="74" t="s">
        <v>38</v>
      </c>
      <c r="V42" s="76"/>
      <c r="W42" s="73" t="s">
        <v>38</v>
      </c>
      <c r="X42" s="74" t="s">
        <v>38</v>
      </c>
      <c r="Y42" s="76"/>
      <c r="Z42" s="73" t="s">
        <v>38</v>
      </c>
      <c r="AA42" s="74"/>
      <c r="AB42" s="76"/>
      <c r="AC42" s="73" t="s">
        <v>38</v>
      </c>
      <c r="AD42" s="74"/>
      <c r="AE42" s="76"/>
      <c r="AF42" s="73" t="s">
        <v>38</v>
      </c>
      <c r="AG42" s="77"/>
      <c r="AH42" s="224" t="s">
        <v>38</v>
      </c>
      <c r="AI42" s="26" t="s">
        <v>38</v>
      </c>
      <c r="AJ42" s="27"/>
      <c r="AK42" s="28"/>
      <c r="AL42" s="26" t="s">
        <v>38</v>
      </c>
      <c r="AM42" s="27" t="s">
        <v>38</v>
      </c>
      <c r="AN42" s="26" t="s">
        <v>38</v>
      </c>
      <c r="AO42" s="27" t="s">
        <v>38</v>
      </c>
      <c r="AP42" s="25"/>
      <c r="AQ42" s="26" t="s">
        <v>38</v>
      </c>
      <c r="AR42" s="27" t="s">
        <v>38</v>
      </c>
      <c r="AS42" s="25"/>
      <c r="AT42" s="26" t="s">
        <v>38</v>
      </c>
      <c r="AU42" s="27" t="s">
        <v>38</v>
      </c>
      <c r="AV42" s="25"/>
      <c r="AW42" s="26" t="s">
        <v>38</v>
      </c>
      <c r="AX42" s="48" t="s">
        <v>38</v>
      </c>
      <c r="AY42" s="55" t="s">
        <v>38</v>
      </c>
      <c r="AZ42" s="30" t="s">
        <v>38</v>
      </c>
      <c r="BA42" s="30" t="s">
        <v>38</v>
      </c>
      <c r="BB42" s="52" t="s">
        <v>38</v>
      </c>
      <c r="BC42" s="29" t="s">
        <v>38</v>
      </c>
      <c r="BD42" s="30" t="s">
        <v>38</v>
      </c>
      <c r="BE42" s="30" t="s">
        <v>38</v>
      </c>
      <c r="BF42" s="52" t="s">
        <v>38</v>
      </c>
      <c r="BG42" s="249" t="s">
        <v>38</v>
      </c>
      <c r="BH42" s="88" t="s">
        <v>38</v>
      </c>
      <c r="BI42" s="104"/>
      <c r="BJ42" s="90"/>
      <c r="BK42" s="88" t="s">
        <v>38</v>
      </c>
      <c r="BL42" s="104" t="s">
        <v>38</v>
      </c>
      <c r="BM42" s="91"/>
      <c r="BN42" s="88" t="s">
        <v>38</v>
      </c>
      <c r="BO42" s="104" t="s">
        <v>38</v>
      </c>
      <c r="BP42" s="91"/>
      <c r="BQ42" s="88" t="s">
        <v>38</v>
      </c>
      <c r="BR42" s="89" t="s">
        <v>38</v>
      </c>
      <c r="BS42" s="87"/>
      <c r="BT42" s="88" t="s">
        <v>38</v>
      </c>
      <c r="BU42" s="89" t="s">
        <v>38</v>
      </c>
      <c r="BV42" s="87"/>
      <c r="BW42" s="88" t="s">
        <v>38</v>
      </c>
      <c r="BX42" s="92" t="s">
        <v>38</v>
      </c>
      <c r="BY42" s="244"/>
      <c r="BZ42" s="142"/>
      <c r="CA42" s="145"/>
      <c r="CB42" s="143"/>
      <c r="CC42" s="142"/>
      <c r="CD42" s="145"/>
      <c r="CE42" s="142"/>
      <c r="CF42" s="145"/>
      <c r="CG42" s="144"/>
      <c r="CH42" s="142"/>
      <c r="CI42" s="145"/>
      <c r="CJ42" s="144"/>
      <c r="CK42" s="142"/>
      <c r="CL42" s="145"/>
      <c r="CM42" s="144"/>
      <c r="CN42" s="142"/>
      <c r="CO42" s="146"/>
      <c r="CP42" s="232"/>
      <c r="CQ42" s="189"/>
      <c r="CR42" s="190"/>
      <c r="CS42" s="191"/>
      <c r="CT42" s="189"/>
      <c r="CU42" s="190" t="s">
        <v>38</v>
      </c>
      <c r="CV42" s="192"/>
      <c r="CW42" s="189"/>
      <c r="CX42" s="190" t="s">
        <v>38</v>
      </c>
      <c r="CY42" s="192"/>
      <c r="CZ42" s="189"/>
      <c r="DA42" s="190"/>
      <c r="DB42" s="192"/>
      <c r="DC42" s="189"/>
      <c r="DD42" s="190"/>
      <c r="DE42" s="192"/>
      <c r="DF42" s="189"/>
      <c r="DG42" s="193"/>
      <c r="DH42" s="262"/>
      <c r="DI42" s="26"/>
      <c r="DJ42" s="27"/>
      <c r="DK42" s="28"/>
      <c r="DL42" s="26"/>
      <c r="DM42" s="27"/>
      <c r="DN42" s="26"/>
      <c r="DO42" s="221"/>
      <c r="DP42" s="27"/>
      <c r="DQ42" s="25"/>
      <c r="DR42" s="26"/>
      <c r="DS42" s="27"/>
      <c r="DT42" s="25"/>
      <c r="DU42" s="26"/>
      <c r="DV42" s="27"/>
      <c r="DW42" s="25"/>
      <c r="DX42" s="26"/>
      <c r="DY42" s="48"/>
      <c r="DZ42" s="134"/>
      <c r="EA42" s="73"/>
      <c r="EB42" s="267"/>
      <c r="EC42" s="76"/>
      <c r="ED42" s="73"/>
      <c r="EE42" s="274"/>
      <c r="EF42" s="75"/>
      <c r="EG42" s="267"/>
      <c r="EH42" s="276"/>
      <c r="EI42" s="76"/>
      <c r="EJ42" s="279"/>
      <c r="EK42" s="74"/>
      <c r="EL42" s="76"/>
      <c r="EM42" s="279"/>
      <c r="EN42" s="74"/>
      <c r="EO42" s="76"/>
      <c r="EP42" s="279"/>
      <c r="EQ42" s="267"/>
      <c r="ER42" s="76"/>
      <c r="ES42" s="267"/>
      <c r="ET42" s="74"/>
    </row>
    <row r="43" spans="1:150" s="8" customFormat="1" ht="15" thickBot="1">
      <c r="A43" s="5">
        <f t="shared" si="0"/>
        <v>39</v>
      </c>
      <c r="B43" s="308" t="s">
        <v>87</v>
      </c>
      <c r="C43" s="300" t="s">
        <v>10</v>
      </c>
      <c r="D43" s="9">
        <v>6293</v>
      </c>
      <c r="E43" s="10">
        <v>22</v>
      </c>
      <c r="F43" s="11">
        <v>0</v>
      </c>
      <c r="G43" s="35">
        <f t="shared" si="1"/>
        <v>39</v>
      </c>
      <c r="H43" s="110">
        <v>0</v>
      </c>
      <c r="I43" s="176">
        <f t="shared" si="2"/>
        <v>39</v>
      </c>
      <c r="J43" s="173">
        <v>0</v>
      </c>
      <c r="K43" s="173">
        <f t="shared" si="3"/>
        <v>39</v>
      </c>
      <c r="L43" s="173">
        <v>0</v>
      </c>
      <c r="M43" s="173">
        <f t="shared" si="4"/>
        <v>38</v>
      </c>
      <c r="N43" s="173">
        <v>0</v>
      </c>
      <c r="O43" s="178">
        <v>39</v>
      </c>
      <c r="P43" s="255" t="s">
        <v>38</v>
      </c>
      <c r="Q43" s="73" t="s">
        <v>38</v>
      </c>
      <c r="R43" s="74"/>
      <c r="S43" s="75"/>
      <c r="T43" s="73" t="s">
        <v>38</v>
      </c>
      <c r="U43" s="74" t="s">
        <v>38</v>
      </c>
      <c r="V43" s="76"/>
      <c r="W43" s="73" t="s">
        <v>38</v>
      </c>
      <c r="X43" s="74" t="s">
        <v>38</v>
      </c>
      <c r="Y43" s="76"/>
      <c r="Z43" s="73" t="s">
        <v>38</v>
      </c>
      <c r="AA43" s="74"/>
      <c r="AB43" s="76"/>
      <c r="AC43" s="73" t="s">
        <v>38</v>
      </c>
      <c r="AD43" s="74"/>
      <c r="AE43" s="76"/>
      <c r="AF43" s="73" t="s">
        <v>38</v>
      </c>
      <c r="AG43" s="77"/>
      <c r="AH43" s="224" t="s">
        <v>38</v>
      </c>
      <c r="AI43" s="26" t="s">
        <v>38</v>
      </c>
      <c r="AJ43" s="27"/>
      <c r="AK43" s="28"/>
      <c r="AL43" s="26" t="s">
        <v>38</v>
      </c>
      <c r="AM43" s="27" t="s">
        <v>38</v>
      </c>
      <c r="AN43" s="26" t="s">
        <v>38</v>
      </c>
      <c r="AO43" s="27" t="s">
        <v>38</v>
      </c>
      <c r="AP43" s="25"/>
      <c r="AQ43" s="26" t="s">
        <v>38</v>
      </c>
      <c r="AR43" s="27" t="s">
        <v>38</v>
      </c>
      <c r="AS43" s="25"/>
      <c r="AT43" s="26" t="s">
        <v>38</v>
      </c>
      <c r="AU43" s="27" t="s">
        <v>38</v>
      </c>
      <c r="AV43" s="25"/>
      <c r="AW43" s="26" t="s">
        <v>38</v>
      </c>
      <c r="AX43" s="48" t="s">
        <v>38</v>
      </c>
      <c r="AY43" s="55" t="s">
        <v>38</v>
      </c>
      <c r="AZ43" s="30" t="s">
        <v>38</v>
      </c>
      <c r="BA43" s="30" t="s">
        <v>38</v>
      </c>
      <c r="BB43" s="52" t="s">
        <v>38</v>
      </c>
      <c r="BC43" s="29" t="s">
        <v>38</v>
      </c>
      <c r="BD43" s="30" t="s">
        <v>38</v>
      </c>
      <c r="BE43" s="30" t="s">
        <v>38</v>
      </c>
      <c r="BF43" s="52" t="s">
        <v>38</v>
      </c>
      <c r="BG43" s="249" t="s">
        <v>38</v>
      </c>
      <c r="BH43" s="88" t="s">
        <v>38</v>
      </c>
      <c r="BI43" s="104"/>
      <c r="BJ43" s="90"/>
      <c r="BK43" s="88" t="s">
        <v>38</v>
      </c>
      <c r="BL43" s="104" t="s">
        <v>38</v>
      </c>
      <c r="BM43" s="91"/>
      <c r="BN43" s="88" t="s">
        <v>38</v>
      </c>
      <c r="BO43" s="104" t="s">
        <v>38</v>
      </c>
      <c r="BP43" s="91"/>
      <c r="BQ43" s="88" t="s">
        <v>38</v>
      </c>
      <c r="BR43" s="89" t="s">
        <v>38</v>
      </c>
      <c r="BS43" s="87"/>
      <c r="BT43" s="88" t="s">
        <v>38</v>
      </c>
      <c r="BU43" s="89" t="s">
        <v>38</v>
      </c>
      <c r="BV43" s="87"/>
      <c r="BW43" s="88" t="s">
        <v>38</v>
      </c>
      <c r="BX43" s="92" t="s">
        <v>38</v>
      </c>
      <c r="BY43" s="244"/>
      <c r="BZ43" s="142"/>
      <c r="CA43" s="145"/>
      <c r="CB43" s="143"/>
      <c r="CC43" s="142"/>
      <c r="CD43" s="145"/>
      <c r="CE43" s="142"/>
      <c r="CF43" s="145"/>
      <c r="CG43" s="144"/>
      <c r="CH43" s="142"/>
      <c r="CI43" s="145"/>
      <c r="CJ43" s="144"/>
      <c r="CK43" s="142"/>
      <c r="CL43" s="145"/>
      <c r="CM43" s="144"/>
      <c r="CN43" s="142"/>
      <c r="CO43" s="146"/>
      <c r="CP43" s="232"/>
      <c r="CQ43" s="189"/>
      <c r="CR43" s="190"/>
      <c r="CS43" s="191"/>
      <c r="CT43" s="189"/>
      <c r="CU43" s="190" t="s">
        <v>38</v>
      </c>
      <c r="CV43" s="192"/>
      <c r="CW43" s="189"/>
      <c r="CX43" s="190" t="s">
        <v>38</v>
      </c>
      <c r="CY43" s="192"/>
      <c r="CZ43" s="189"/>
      <c r="DA43" s="190"/>
      <c r="DB43" s="192"/>
      <c r="DC43" s="189"/>
      <c r="DD43" s="190"/>
      <c r="DE43" s="192"/>
      <c r="DF43" s="189"/>
      <c r="DG43" s="193"/>
      <c r="DH43" s="262"/>
      <c r="DI43" s="26"/>
      <c r="DJ43" s="27"/>
      <c r="DK43" s="28"/>
      <c r="DL43" s="26"/>
      <c r="DM43" s="27"/>
      <c r="DN43" s="26"/>
      <c r="DO43" s="221"/>
      <c r="DP43" s="27"/>
      <c r="DQ43" s="25"/>
      <c r="DR43" s="26"/>
      <c r="DS43" s="27"/>
      <c r="DT43" s="25"/>
      <c r="DU43" s="26"/>
      <c r="DV43" s="27"/>
      <c r="DW43" s="25"/>
      <c r="DX43" s="26"/>
      <c r="DY43" s="48"/>
      <c r="DZ43" s="134"/>
      <c r="EA43" s="73"/>
      <c r="EB43" s="267"/>
      <c r="EC43" s="76"/>
      <c r="ED43" s="73"/>
      <c r="EE43" s="274"/>
      <c r="EF43" s="75"/>
      <c r="EG43" s="267"/>
      <c r="EH43" s="276"/>
      <c r="EI43" s="76"/>
      <c r="EJ43" s="279"/>
      <c r="EK43" s="74"/>
      <c r="EL43" s="76"/>
      <c r="EM43" s="279"/>
      <c r="EN43" s="74"/>
      <c r="EO43" s="76"/>
      <c r="EP43" s="279"/>
      <c r="EQ43" s="267"/>
      <c r="ER43" s="76"/>
      <c r="ES43" s="267"/>
      <c r="ET43" s="74"/>
    </row>
    <row r="44" spans="1:150" s="8" customFormat="1" ht="15" thickBot="1">
      <c r="A44" s="5">
        <f t="shared" si="0"/>
        <v>39</v>
      </c>
      <c r="B44" s="309" t="s">
        <v>88</v>
      </c>
      <c r="C44" s="301" t="s">
        <v>19</v>
      </c>
      <c r="D44" s="37">
        <v>3402</v>
      </c>
      <c r="E44" s="39">
        <v>36</v>
      </c>
      <c r="F44" s="38">
        <v>0</v>
      </c>
      <c r="G44" s="35">
        <f t="shared" si="1"/>
        <v>39</v>
      </c>
      <c r="H44" s="111">
        <v>0</v>
      </c>
      <c r="I44" s="176">
        <f t="shared" si="2"/>
        <v>39</v>
      </c>
      <c r="J44" s="180">
        <v>0</v>
      </c>
      <c r="K44" s="173">
        <f t="shared" si="3"/>
        <v>39</v>
      </c>
      <c r="L44" s="180">
        <v>0</v>
      </c>
      <c r="M44" s="173">
        <f t="shared" si="4"/>
        <v>38</v>
      </c>
      <c r="N44" s="180">
        <v>0</v>
      </c>
      <c r="O44" s="179">
        <v>39</v>
      </c>
      <c r="P44" s="258"/>
      <c r="Q44" s="82" t="s">
        <v>38</v>
      </c>
      <c r="R44" s="83"/>
      <c r="S44" s="84"/>
      <c r="T44" s="82" t="s">
        <v>38</v>
      </c>
      <c r="U44" s="83" t="s">
        <v>38</v>
      </c>
      <c r="V44" s="85"/>
      <c r="W44" s="82" t="s">
        <v>38</v>
      </c>
      <c r="X44" s="83" t="s">
        <v>38</v>
      </c>
      <c r="Y44" s="85"/>
      <c r="Z44" s="82" t="s">
        <v>38</v>
      </c>
      <c r="AA44" s="83"/>
      <c r="AB44" s="85"/>
      <c r="AC44" s="82" t="s">
        <v>38</v>
      </c>
      <c r="AD44" s="83"/>
      <c r="AE44" s="85"/>
      <c r="AF44" s="82" t="s">
        <v>38</v>
      </c>
      <c r="AG44" s="86"/>
      <c r="AH44" s="231" t="s">
        <v>38</v>
      </c>
      <c r="AI44" s="40" t="s">
        <v>38</v>
      </c>
      <c r="AJ44" s="41"/>
      <c r="AK44" s="42"/>
      <c r="AL44" s="40" t="s">
        <v>38</v>
      </c>
      <c r="AM44" s="41" t="s">
        <v>38</v>
      </c>
      <c r="AN44" s="40" t="s">
        <v>38</v>
      </c>
      <c r="AO44" s="41" t="s">
        <v>38</v>
      </c>
      <c r="AP44" s="43"/>
      <c r="AQ44" s="40" t="s">
        <v>38</v>
      </c>
      <c r="AR44" s="41" t="s">
        <v>38</v>
      </c>
      <c r="AS44" s="43"/>
      <c r="AT44" s="40" t="s">
        <v>38</v>
      </c>
      <c r="AU44" s="41" t="s">
        <v>38</v>
      </c>
      <c r="AV44" s="43"/>
      <c r="AW44" s="40" t="s">
        <v>38</v>
      </c>
      <c r="AX44" s="50" t="s">
        <v>38</v>
      </c>
      <c r="AY44" s="57" t="s">
        <v>38</v>
      </c>
      <c r="AZ44" s="45" t="s">
        <v>38</v>
      </c>
      <c r="BA44" s="45" t="s">
        <v>38</v>
      </c>
      <c r="BB44" s="53" t="s">
        <v>38</v>
      </c>
      <c r="BC44" s="44" t="s">
        <v>38</v>
      </c>
      <c r="BD44" s="45" t="s">
        <v>38</v>
      </c>
      <c r="BE44" s="45" t="s">
        <v>38</v>
      </c>
      <c r="BF44" s="53" t="s">
        <v>38</v>
      </c>
      <c r="BG44" s="253" t="s">
        <v>38</v>
      </c>
      <c r="BH44" s="97" t="s">
        <v>38</v>
      </c>
      <c r="BI44" s="105"/>
      <c r="BJ44" s="99"/>
      <c r="BK44" s="97" t="s">
        <v>38</v>
      </c>
      <c r="BL44" s="105" t="s">
        <v>38</v>
      </c>
      <c r="BM44" s="100"/>
      <c r="BN44" s="97" t="s">
        <v>38</v>
      </c>
      <c r="BO44" s="105" t="s">
        <v>38</v>
      </c>
      <c r="BP44" s="100"/>
      <c r="BQ44" s="97" t="s">
        <v>38</v>
      </c>
      <c r="BR44" s="98" t="s">
        <v>38</v>
      </c>
      <c r="BS44" s="106"/>
      <c r="BT44" s="97" t="s">
        <v>38</v>
      </c>
      <c r="BU44" s="98" t="s">
        <v>38</v>
      </c>
      <c r="BV44" s="106"/>
      <c r="BW44" s="97" t="s">
        <v>38</v>
      </c>
      <c r="BX44" s="101" t="s">
        <v>38</v>
      </c>
      <c r="BY44" s="245" t="s">
        <v>38</v>
      </c>
      <c r="BZ44" s="147" t="s">
        <v>38</v>
      </c>
      <c r="CA44" s="150"/>
      <c r="CB44" s="148"/>
      <c r="CC44" s="147" t="s">
        <v>38</v>
      </c>
      <c r="CD44" s="150" t="s">
        <v>38</v>
      </c>
      <c r="CE44" s="147" t="s">
        <v>38</v>
      </c>
      <c r="CF44" s="150" t="s">
        <v>38</v>
      </c>
      <c r="CG44" s="149"/>
      <c r="CH44" s="147" t="s">
        <v>38</v>
      </c>
      <c r="CI44" s="150" t="s">
        <v>38</v>
      </c>
      <c r="CJ44" s="149"/>
      <c r="CK44" s="147" t="s">
        <v>38</v>
      </c>
      <c r="CL44" s="150" t="s">
        <v>38</v>
      </c>
      <c r="CM44" s="149"/>
      <c r="CN44" s="147" t="s">
        <v>38</v>
      </c>
      <c r="CO44" s="151" t="s">
        <v>38</v>
      </c>
      <c r="CP44" s="235"/>
      <c r="CQ44" s="199"/>
      <c r="CR44" s="200"/>
      <c r="CS44" s="201"/>
      <c r="CT44" s="199"/>
      <c r="CU44" s="200" t="s">
        <v>38</v>
      </c>
      <c r="CV44" s="202"/>
      <c r="CW44" s="199"/>
      <c r="CX44" s="200" t="s">
        <v>38</v>
      </c>
      <c r="CY44" s="202"/>
      <c r="CZ44" s="199"/>
      <c r="DA44" s="200"/>
      <c r="DB44" s="202"/>
      <c r="DC44" s="199"/>
      <c r="DD44" s="200"/>
      <c r="DE44" s="202"/>
      <c r="DF44" s="199"/>
      <c r="DG44" s="203"/>
      <c r="DH44" s="231"/>
      <c r="DI44" s="40"/>
      <c r="DJ44" s="41"/>
      <c r="DK44" s="42"/>
      <c r="DL44" s="40"/>
      <c r="DM44" s="41"/>
      <c r="DN44" s="40"/>
      <c r="DO44" s="223"/>
      <c r="DP44" s="41"/>
      <c r="DQ44" s="43"/>
      <c r="DR44" s="40"/>
      <c r="DS44" s="41"/>
      <c r="DT44" s="43"/>
      <c r="DU44" s="40"/>
      <c r="DV44" s="41"/>
      <c r="DW44" s="43"/>
      <c r="DX44" s="40"/>
      <c r="DY44" s="50"/>
      <c r="DZ44" s="269"/>
      <c r="EA44" s="82"/>
      <c r="EB44" s="270"/>
      <c r="EC44" s="85"/>
      <c r="ED44" s="82"/>
      <c r="EE44" s="169"/>
      <c r="EF44" s="84"/>
      <c r="EG44" s="270"/>
      <c r="EH44" s="277"/>
      <c r="EI44" s="85"/>
      <c r="EJ44" s="281"/>
      <c r="EK44" s="83"/>
      <c r="EL44" s="85"/>
      <c r="EM44" s="281"/>
      <c r="EN44" s="83"/>
      <c r="EO44" s="85"/>
      <c r="EP44" s="281"/>
      <c r="EQ44" s="270"/>
      <c r="ER44" s="85"/>
      <c r="ES44" s="270"/>
      <c r="ET44" s="83"/>
    </row>
    <row r="45" spans="1:150" ht="15.75" thickTop="1">
      <c r="A45" s="4"/>
      <c r="B45" s="4"/>
      <c r="C45" s="302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CP45" s="236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15"/>
      <c r="DB45" s="15"/>
      <c r="DC45" s="15"/>
      <c r="DD45" s="15"/>
      <c r="DE45" s="15"/>
      <c r="DF45" s="15"/>
      <c r="DG45" s="15"/>
      <c r="DH45" s="15"/>
      <c r="DI45" s="15"/>
      <c r="DJ45" s="15"/>
      <c r="DK45" s="15"/>
      <c r="DL45" s="15"/>
      <c r="DM45" s="15"/>
      <c r="DN45" s="15"/>
      <c r="DO45" s="15"/>
      <c r="DP45" s="15"/>
      <c r="DQ45" s="15"/>
      <c r="DR45" s="15"/>
      <c r="DS45" s="15"/>
      <c r="DT45" s="15"/>
      <c r="DU45" s="15"/>
      <c r="DV45" s="15"/>
      <c r="DW45" s="15"/>
      <c r="DX45" s="219"/>
      <c r="DY45" s="219"/>
      <c r="DZ45" s="217"/>
      <c r="EA45" s="217"/>
      <c r="EB45" s="217"/>
      <c r="EC45" s="217"/>
      <c r="ED45" s="217"/>
      <c r="EE45" s="217"/>
      <c r="EF45" s="217"/>
      <c r="EG45" s="217"/>
      <c r="EH45" s="217"/>
      <c r="EI45" s="217"/>
      <c r="EJ45" s="217"/>
      <c r="EK45" s="217"/>
      <c r="EL45" s="217"/>
      <c r="EM45" s="217"/>
      <c r="EN45" s="217"/>
      <c r="EO45" s="217"/>
      <c r="EP45" s="217"/>
      <c r="EQ45" s="217"/>
      <c r="ER45" s="217"/>
      <c r="ES45" s="217"/>
      <c r="ET45" s="271"/>
    </row>
    <row r="46" spans="1:150" ht="15">
      <c r="A46" s="4"/>
      <c r="B46" s="4"/>
      <c r="C46" s="302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CP46" s="236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  <c r="DK46" s="15"/>
      <c r="DL46" s="15"/>
      <c r="DM46" s="15"/>
      <c r="DN46" s="15"/>
      <c r="DO46" s="15"/>
      <c r="DP46" s="15"/>
      <c r="DQ46" s="15"/>
      <c r="DR46" s="15"/>
      <c r="DS46" s="15"/>
      <c r="DT46" s="15"/>
      <c r="DU46" s="15"/>
      <c r="DV46" s="15"/>
      <c r="DW46" s="15"/>
      <c r="DX46" s="219"/>
      <c r="DY46" s="219"/>
      <c r="DZ46" s="217"/>
      <c r="EA46" s="217"/>
      <c r="EB46" s="217"/>
      <c r="EC46" s="217"/>
      <c r="ED46" s="217"/>
      <c r="EE46" s="217"/>
      <c r="EF46" s="217"/>
      <c r="EG46" s="217"/>
      <c r="EH46" s="217"/>
      <c r="EI46" s="217"/>
      <c r="EJ46" s="217"/>
      <c r="EK46" s="217"/>
      <c r="EL46" s="217"/>
      <c r="EM46" s="217"/>
      <c r="EN46" s="217"/>
      <c r="EO46" s="217"/>
      <c r="EP46" s="217"/>
      <c r="EQ46" s="217"/>
      <c r="ER46" s="217"/>
      <c r="ES46" s="217"/>
      <c r="ET46" s="271"/>
    </row>
    <row r="47" spans="1:150" ht="15">
      <c r="A47" s="4"/>
      <c r="B47" s="4"/>
      <c r="C47" s="302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CP47" s="236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5"/>
      <c r="DB47" s="15"/>
      <c r="DC47" s="15"/>
      <c r="DD47" s="15"/>
      <c r="DE47" s="15"/>
      <c r="DF47" s="15"/>
      <c r="DG47" s="15"/>
      <c r="DH47" s="15"/>
      <c r="DI47" s="15"/>
      <c r="DJ47" s="15"/>
      <c r="DK47" s="15"/>
      <c r="DL47" s="15"/>
      <c r="DM47" s="15"/>
      <c r="DN47" s="15"/>
      <c r="DO47" s="15"/>
      <c r="DP47" s="15"/>
      <c r="DQ47" s="15"/>
      <c r="DR47" s="15"/>
      <c r="DS47" s="15"/>
      <c r="DT47" s="15"/>
      <c r="DU47" s="15"/>
      <c r="DV47" s="15"/>
      <c r="DW47" s="15"/>
      <c r="DX47" s="219"/>
      <c r="DY47" s="219"/>
      <c r="DZ47" s="217"/>
      <c r="EA47" s="217"/>
      <c r="EB47" s="217"/>
      <c r="EC47" s="217"/>
      <c r="ED47" s="217"/>
      <c r="EE47" s="217"/>
      <c r="EF47" s="217"/>
      <c r="EG47" s="217"/>
      <c r="EH47" s="217"/>
      <c r="EI47" s="217"/>
      <c r="EJ47" s="217"/>
      <c r="EK47" s="217"/>
      <c r="EL47" s="217"/>
      <c r="EM47" s="217"/>
      <c r="EN47" s="217"/>
      <c r="EO47" s="217"/>
      <c r="EP47" s="217"/>
      <c r="EQ47" s="217"/>
      <c r="ER47" s="217"/>
      <c r="ES47" s="217"/>
      <c r="ET47" s="271"/>
    </row>
    <row r="48" spans="1:150" ht="15">
      <c r="A48" s="4"/>
      <c r="B48" s="4"/>
      <c r="C48" s="302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CP48" s="205"/>
      <c r="CQ48" s="15"/>
      <c r="CR48" s="15"/>
      <c r="CS48" s="15"/>
      <c r="CT48" s="15"/>
      <c r="CU48" s="15"/>
      <c r="CV48" s="15"/>
      <c r="CW48" s="15"/>
      <c r="CX48" s="15"/>
      <c r="CY48" s="15"/>
      <c r="CZ48" s="15"/>
      <c r="DA48" s="15"/>
      <c r="DB48" s="15"/>
      <c r="DC48" s="15"/>
      <c r="DD48" s="15"/>
      <c r="DE48" s="15"/>
      <c r="DF48" s="15"/>
      <c r="DG48" s="15"/>
      <c r="DH48" s="15"/>
      <c r="DI48" s="15"/>
      <c r="DJ48" s="15"/>
      <c r="DK48" s="15"/>
      <c r="DL48" s="15"/>
      <c r="DM48" s="15"/>
      <c r="DN48" s="15"/>
      <c r="DO48" s="15"/>
      <c r="DP48" s="15"/>
      <c r="DQ48" s="15"/>
      <c r="DR48" s="15"/>
      <c r="DS48" s="15"/>
      <c r="DT48" s="15"/>
      <c r="DU48" s="15"/>
      <c r="DV48" s="15"/>
      <c r="DW48" s="15"/>
      <c r="DX48" s="219"/>
      <c r="DY48" s="219"/>
      <c r="DZ48" s="217"/>
      <c r="EA48" s="217"/>
      <c r="EB48" s="217"/>
      <c r="EC48" s="217"/>
      <c r="ED48" s="217"/>
      <c r="EE48" s="217"/>
      <c r="EF48" s="217"/>
      <c r="EG48" s="217"/>
      <c r="EH48" s="217"/>
      <c r="EI48" s="217"/>
      <c r="EJ48" s="217"/>
      <c r="EK48" s="217"/>
      <c r="EL48" s="217"/>
      <c r="EM48" s="217"/>
      <c r="EN48" s="217"/>
      <c r="EO48" s="217"/>
      <c r="EP48" s="217"/>
      <c r="EQ48" s="217"/>
      <c r="ER48" s="217"/>
      <c r="ES48" s="217"/>
      <c r="ET48" s="271"/>
    </row>
    <row r="49" spans="1:150" ht="15">
      <c r="A49" s="4"/>
      <c r="B49" s="4"/>
      <c r="C49" s="302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CP49" s="205"/>
      <c r="CQ49" s="15"/>
      <c r="CR49" s="15"/>
      <c r="CS49" s="15"/>
      <c r="CT49" s="15"/>
      <c r="CU49" s="15"/>
      <c r="CV49" s="15"/>
      <c r="CW49" s="15"/>
      <c r="CX49" s="15"/>
      <c r="CY49" s="15"/>
      <c r="CZ49" s="15"/>
      <c r="DA49" s="15"/>
      <c r="DB49" s="15"/>
      <c r="DC49" s="15"/>
      <c r="DD49" s="15"/>
      <c r="DE49" s="15"/>
      <c r="DF49" s="15"/>
      <c r="DG49" s="15"/>
      <c r="DH49" s="15"/>
      <c r="DI49" s="15"/>
      <c r="DJ49" s="15"/>
      <c r="DK49" s="15"/>
      <c r="DL49" s="15"/>
      <c r="DM49" s="15"/>
      <c r="DN49" s="15"/>
      <c r="DO49" s="15"/>
      <c r="DP49" s="15"/>
      <c r="DQ49" s="15"/>
      <c r="DR49" s="15"/>
      <c r="DS49" s="15"/>
      <c r="DT49" s="15"/>
      <c r="DU49" s="15"/>
      <c r="DV49" s="15"/>
      <c r="DW49" s="15"/>
      <c r="DX49" s="219"/>
      <c r="DY49" s="219"/>
      <c r="DZ49" s="217"/>
      <c r="EA49" s="217"/>
      <c r="EB49" s="217"/>
      <c r="EC49" s="217"/>
      <c r="ED49" s="217"/>
      <c r="EE49" s="217"/>
      <c r="EF49" s="217"/>
      <c r="EG49" s="217"/>
      <c r="EH49" s="217"/>
      <c r="EI49" s="217"/>
      <c r="EJ49" s="217"/>
      <c r="EK49" s="217"/>
      <c r="EL49" s="217"/>
      <c r="EM49" s="217"/>
      <c r="EN49" s="217"/>
      <c r="EO49" s="217"/>
      <c r="EP49" s="217"/>
      <c r="EQ49" s="217"/>
      <c r="ER49" s="217"/>
      <c r="ES49" s="217"/>
      <c r="ET49" s="271"/>
    </row>
    <row r="50" spans="1:150" ht="15">
      <c r="A50" s="4"/>
      <c r="B50" s="4"/>
      <c r="C50" s="302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CP50" s="205"/>
      <c r="CQ50" s="15"/>
      <c r="CR50" s="15"/>
      <c r="CS50" s="15"/>
      <c r="CT50" s="15"/>
      <c r="CU50" s="15"/>
      <c r="CV50" s="15"/>
      <c r="CW50" s="15"/>
      <c r="CX50" s="15"/>
      <c r="CY50" s="15"/>
      <c r="CZ50" s="15"/>
      <c r="DA50" s="15"/>
      <c r="DB50" s="15"/>
      <c r="DC50" s="15"/>
      <c r="DD50" s="15"/>
      <c r="DE50" s="15"/>
      <c r="DF50" s="15"/>
      <c r="DG50" s="15"/>
      <c r="DH50" s="15"/>
      <c r="DI50" s="15"/>
      <c r="DJ50" s="15"/>
      <c r="DK50" s="15"/>
      <c r="DL50" s="15"/>
      <c r="DM50" s="15"/>
      <c r="DN50" s="15"/>
      <c r="DO50" s="15"/>
      <c r="DP50" s="15"/>
      <c r="DQ50" s="15"/>
      <c r="DR50" s="15"/>
      <c r="DS50" s="15"/>
      <c r="DT50" s="15"/>
      <c r="DU50" s="15"/>
      <c r="DV50" s="15"/>
      <c r="DW50" s="15"/>
      <c r="DX50" s="219"/>
      <c r="DY50" s="219"/>
      <c r="DZ50" s="217"/>
      <c r="EA50" s="217"/>
      <c r="EB50" s="217"/>
      <c r="EC50" s="217"/>
      <c r="ED50" s="217"/>
      <c r="EE50" s="217"/>
      <c r="EF50" s="217"/>
      <c r="EG50" s="217"/>
      <c r="EH50" s="217"/>
      <c r="EI50" s="217"/>
      <c r="EJ50" s="217"/>
      <c r="EK50" s="217"/>
      <c r="EL50" s="217"/>
      <c r="EM50" s="217"/>
      <c r="EN50" s="217"/>
      <c r="EO50" s="217"/>
      <c r="EP50" s="217"/>
      <c r="EQ50" s="217"/>
      <c r="ER50" s="217"/>
      <c r="ES50" s="217"/>
      <c r="ET50" s="271"/>
    </row>
    <row r="51" spans="1:150" ht="15">
      <c r="A51" s="4"/>
      <c r="B51" s="4"/>
      <c r="C51" s="302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CP51" s="205"/>
      <c r="CQ51" s="15"/>
      <c r="CR51" s="15"/>
      <c r="CS51" s="15"/>
      <c r="CT51" s="15"/>
      <c r="CU51" s="15"/>
      <c r="CV51" s="15"/>
      <c r="CW51" s="15"/>
      <c r="CX51" s="15"/>
      <c r="CY51" s="15"/>
      <c r="CZ51" s="15"/>
      <c r="DA51" s="15"/>
      <c r="DB51" s="15"/>
      <c r="DC51" s="15"/>
      <c r="DD51" s="15"/>
      <c r="DE51" s="15"/>
      <c r="DF51" s="15"/>
      <c r="DG51" s="15"/>
      <c r="DH51" s="15"/>
      <c r="DI51" s="15"/>
      <c r="DJ51" s="15"/>
      <c r="DK51" s="15"/>
      <c r="DL51" s="15"/>
      <c r="DM51" s="15"/>
      <c r="DN51" s="15"/>
      <c r="DO51" s="15"/>
      <c r="DP51" s="15"/>
      <c r="DQ51" s="15"/>
      <c r="DR51" s="15"/>
      <c r="DS51" s="15"/>
      <c r="DT51" s="15"/>
      <c r="DU51" s="15"/>
      <c r="DV51" s="15"/>
      <c r="DW51" s="15"/>
      <c r="DX51" s="219"/>
      <c r="DY51" s="219"/>
      <c r="DZ51" s="217"/>
      <c r="EA51" s="217"/>
      <c r="EB51" s="217"/>
      <c r="EC51" s="217"/>
      <c r="ED51" s="217"/>
      <c r="EE51" s="217"/>
      <c r="EF51" s="217"/>
      <c r="EG51" s="217"/>
      <c r="EH51" s="217"/>
      <c r="EI51" s="217"/>
      <c r="EJ51" s="217"/>
      <c r="EK51" s="217"/>
      <c r="EL51" s="217"/>
      <c r="EM51" s="217"/>
      <c r="EN51" s="217"/>
      <c r="EO51" s="217"/>
      <c r="EP51" s="217"/>
      <c r="EQ51" s="217"/>
      <c r="ER51" s="217"/>
      <c r="ES51" s="217"/>
      <c r="ET51" s="271"/>
    </row>
    <row r="52" spans="1:150" ht="15">
      <c r="A52" s="4"/>
      <c r="B52" s="4"/>
      <c r="C52" s="302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CP52" s="205"/>
      <c r="CQ52" s="15"/>
      <c r="CR52" s="15"/>
      <c r="CS52" s="15"/>
      <c r="CT52" s="15"/>
      <c r="CU52" s="15"/>
      <c r="CV52" s="15"/>
      <c r="CW52" s="15"/>
      <c r="CX52" s="15"/>
      <c r="CY52" s="15"/>
      <c r="CZ52" s="15"/>
      <c r="DA52" s="15"/>
      <c r="DB52" s="15"/>
      <c r="DC52" s="15"/>
      <c r="DD52" s="15"/>
      <c r="DE52" s="15"/>
      <c r="DF52" s="15"/>
      <c r="DG52" s="15"/>
      <c r="DH52" s="15"/>
      <c r="DI52" s="15"/>
      <c r="DJ52" s="15"/>
      <c r="DK52" s="15"/>
      <c r="DL52" s="15"/>
      <c r="DM52" s="15"/>
      <c r="DN52" s="15"/>
      <c r="DO52" s="15"/>
      <c r="DP52" s="15"/>
      <c r="DQ52" s="15"/>
      <c r="DR52" s="15"/>
      <c r="DS52" s="15"/>
      <c r="DT52" s="15"/>
      <c r="DU52" s="15"/>
      <c r="DV52" s="15"/>
      <c r="DW52" s="15"/>
      <c r="DX52" s="219"/>
      <c r="DY52" s="219"/>
      <c r="DZ52" s="217"/>
      <c r="EA52" s="217"/>
      <c r="EB52" s="217"/>
      <c r="EC52" s="217"/>
      <c r="ED52" s="217"/>
      <c r="EE52" s="217"/>
      <c r="EF52" s="217"/>
      <c r="EG52" s="217"/>
      <c r="EH52" s="217"/>
      <c r="EI52" s="217"/>
      <c r="EJ52" s="217"/>
      <c r="EK52" s="217"/>
      <c r="EL52" s="217"/>
      <c r="EM52" s="217"/>
      <c r="EN52" s="217"/>
      <c r="EO52" s="217"/>
      <c r="EP52" s="217"/>
      <c r="EQ52" s="217"/>
      <c r="ER52" s="217"/>
      <c r="ES52" s="217"/>
      <c r="ET52" s="271"/>
    </row>
    <row r="53" spans="1:150" ht="15">
      <c r="A53" s="4"/>
      <c r="B53" s="4"/>
      <c r="C53" s="302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CP53" s="205"/>
      <c r="CQ53" s="15"/>
      <c r="CR53" s="15"/>
      <c r="CS53" s="15"/>
      <c r="CT53" s="15"/>
      <c r="CU53" s="15"/>
      <c r="CV53" s="15"/>
      <c r="CW53" s="15"/>
      <c r="CX53" s="15"/>
      <c r="CY53" s="15"/>
      <c r="CZ53" s="15"/>
      <c r="DA53" s="15"/>
      <c r="DB53" s="15"/>
      <c r="DC53" s="15"/>
      <c r="DD53" s="15"/>
      <c r="DE53" s="15"/>
      <c r="DF53" s="15"/>
      <c r="DG53" s="15"/>
      <c r="DH53" s="15"/>
      <c r="DI53" s="15"/>
      <c r="DJ53" s="15"/>
      <c r="DK53" s="15"/>
      <c r="DL53" s="15"/>
      <c r="DM53" s="15"/>
      <c r="DN53" s="15"/>
      <c r="DO53" s="15"/>
      <c r="DP53" s="15"/>
      <c r="DQ53" s="15"/>
      <c r="DR53" s="15"/>
      <c r="DS53" s="15"/>
      <c r="DT53" s="15"/>
      <c r="DU53" s="15"/>
      <c r="DV53" s="15"/>
      <c r="DW53" s="15"/>
      <c r="DX53" s="219"/>
      <c r="DY53" s="219"/>
      <c r="DZ53" s="217"/>
      <c r="EA53" s="217"/>
      <c r="EB53" s="217"/>
      <c r="EC53" s="217"/>
      <c r="ED53" s="217"/>
      <c r="EE53" s="217"/>
      <c r="EF53" s="217"/>
      <c r="EG53" s="217"/>
      <c r="EH53" s="217"/>
      <c r="EI53" s="217"/>
      <c r="EJ53" s="217"/>
      <c r="EK53" s="217"/>
      <c r="EL53" s="217"/>
      <c r="EM53" s="217"/>
      <c r="EN53" s="217"/>
      <c r="EO53" s="217"/>
      <c r="EP53" s="217"/>
      <c r="EQ53" s="217"/>
      <c r="ER53" s="217"/>
      <c r="ES53" s="217"/>
      <c r="ET53" s="271"/>
    </row>
    <row r="54" spans="1:150" ht="15">
      <c r="A54" s="4"/>
      <c r="B54" s="4"/>
      <c r="C54" s="302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CP54" s="15"/>
      <c r="CQ54" s="15"/>
      <c r="CR54" s="15"/>
      <c r="CS54" s="15"/>
      <c r="CT54" s="15"/>
      <c r="CU54" s="15"/>
      <c r="CV54" s="15"/>
      <c r="CW54" s="15"/>
      <c r="CX54" s="15"/>
      <c r="CY54" s="15"/>
      <c r="CZ54" s="15"/>
      <c r="DA54" s="15"/>
      <c r="DB54" s="15"/>
      <c r="DC54" s="15"/>
      <c r="DD54" s="15"/>
      <c r="DE54" s="15"/>
      <c r="DF54" s="15"/>
      <c r="DG54" s="15"/>
      <c r="DH54" s="15"/>
      <c r="DI54" s="15"/>
      <c r="DJ54" s="15"/>
      <c r="DK54" s="15"/>
      <c r="DL54" s="15"/>
      <c r="DM54" s="15"/>
      <c r="DN54" s="15"/>
      <c r="DO54" s="15"/>
      <c r="DP54" s="15"/>
      <c r="DQ54" s="15"/>
      <c r="DR54" s="15"/>
      <c r="DS54" s="15"/>
      <c r="DT54" s="15"/>
      <c r="DU54" s="15"/>
      <c r="DV54" s="15"/>
      <c r="DW54" s="15"/>
      <c r="DX54" s="219"/>
      <c r="DY54" s="219"/>
      <c r="DZ54" s="217"/>
      <c r="EA54" s="217"/>
      <c r="EB54" s="217"/>
      <c r="EC54" s="217"/>
      <c r="ED54" s="217"/>
      <c r="EE54" s="217"/>
      <c r="EF54" s="217"/>
      <c r="EG54" s="217"/>
      <c r="EH54" s="217"/>
      <c r="EI54" s="217"/>
      <c r="EJ54" s="217"/>
      <c r="EK54" s="217"/>
      <c r="EL54" s="217"/>
      <c r="EM54" s="217"/>
      <c r="EN54" s="217"/>
      <c r="EO54" s="217"/>
      <c r="EP54" s="217"/>
      <c r="EQ54" s="217"/>
      <c r="ER54" s="217"/>
      <c r="ES54" s="217"/>
      <c r="ET54" s="271"/>
    </row>
    <row r="55" spans="1:150" ht="15">
      <c r="A55" s="4"/>
      <c r="B55" s="4"/>
      <c r="C55" s="302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CP55" s="15"/>
      <c r="CQ55" s="15"/>
      <c r="CR55" s="15"/>
      <c r="CS55" s="15"/>
      <c r="CT55" s="15"/>
      <c r="CU55" s="15"/>
      <c r="CV55" s="15"/>
      <c r="CW55" s="15"/>
      <c r="CX55" s="15"/>
      <c r="CY55" s="15"/>
      <c r="CZ55" s="15"/>
      <c r="DA55" s="15"/>
      <c r="DB55" s="15"/>
      <c r="DC55" s="15"/>
      <c r="DD55" s="15"/>
      <c r="DE55" s="15"/>
      <c r="DF55" s="15"/>
      <c r="DG55" s="15"/>
      <c r="DH55" s="15"/>
      <c r="DI55" s="15"/>
      <c r="DJ55" s="15"/>
      <c r="DK55" s="15"/>
      <c r="DL55" s="15"/>
      <c r="DM55" s="15"/>
      <c r="DN55" s="15"/>
      <c r="DO55" s="15"/>
      <c r="DP55" s="15"/>
      <c r="DQ55" s="15"/>
      <c r="DR55" s="15"/>
      <c r="DS55" s="15"/>
      <c r="DT55" s="15"/>
      <c r="DU55" s="15"/>
      <c r="DV55" s="15"/>
      <c r="DW55" s="15"/>
      <c r="DX55" s="219"/>
      <c r="DY55" s="219"/>
      <c r="DZ55" s="217"/>
      <c r="EA55" s="217"/>
      <c r="EB55" s="217"/>
      <c r="EC55" s="217"/>
      <c r="ED55" s="217"/>
      <c r="EE55" s="217"/>
      <c r="EF55" s="217"/>
      <c r="EG55" s="217"/>
      <c r="EH55" s="217"/>
      <c r="EI55" s="217"/>
      <c r="EJ55" s="217"/>
      <c r="EK55" s="217"/>
      <c r="EL55" s="217"/>
      <c r="EM55" s="217"/>
      <c r="EN55" s="217"/>
      <c r="EO55" s="217"/>
      <c r="EP55" s="217"/>
      <c r="EQ55" s="217"/>
      <c r="ER55" s="217"/>
      <c r="ES55" s="217"/>
      <c r="ET55" s="271"/>
    </row>
    <row r="56" spans="1:150" ht="15">
      <c r="A56" s="4"/>
      <c r="B56" s="4"/>
      <c r="C56" s="302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CP56" s="15"/>
      <c r="CQ56" s="15"/>
      <c r="CR56" s="15"/>
      <c r="CS56" s="15"/>
      <c r="CT56" s="15"/>
      <c r="CU56" s="15"/>
      <c r="CV56" s="15"/>
      <c r="CW56" s="15"/>
      <c r="CX56" s="15"/>
      <c r="CY56" s="15"/>
      <c r="CZ56" s="15"/>
      <c r="DA56" s="15"/>
      <c r="DB56" s="15"/>
      <c r="DC56" s="15"/>
      <c r="DD56" s="15"/>
      <c r="DE56" s="15"/>
      <c r="DF56" s="15"/>
      <c r="DG56" s="15"/>
      <c r="DH56" s="15"/>
      <c r="DI56" s="15"/>
      <c r="DJ56" s="15"/>
      <c r="DK56" s="15"/>
      <c r="DL56" s="15"/>
      <c r="DM56" s="15"/>
      <c r="DN56" s="15"/>
      <c r="DO56" s="15"/>
      <c r="DP56" s="15"/>
      <c r="DQ56" s="15"/>
      <c r="DR56" s="15"/>
      <c r="DS56" s="15"/>
      <c r="DT56" s="15"/>
      <c r="DU56" s="15"/>
      <c r="DV56" s="15"/>
      <c r="DW56" s="15"/>
      <c r="DX56" s="219"/>
      <c r="DY56" s="219"/>
      <c r="DZ56" s="217"/>
      <c r="EA56" s="217"/>
      <c r="EB56" s="217"/>
      <c r="EC56" s="217"/>
      <c r="ED56" s="217"/>
      <c r="EE56" s="217"/>
      <c r="EF56" s="217"/>
      <c r="EG56" s="217"/>
      <c r="EH56" s="217"/>
      <c r="EI56" s="217"/>
      <c r="EJ56" s="217"/>
      <c r="EK56" s="217"/>
      <c r="EL56" s="217"/>
      <c r="EM56" s="217"/>
      <c r="EN56" s="217"/>
      <c r="EO56" s="217"/>
      <c r="EP56" s="217"/>
      <c r="EQ56" s="217"/>
      <c r="ER56" s="217"/>
      <c r="ES56" s="217"/>
      <c r="ET56" s="271"/>
    </row>
    <row r="57" spans="1:150" ht="15">
      <c r="A57" s="4"/>
      <c r="B57" s="4"/>
      <c r="C57" s="302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CP57" s="15"/>
      <c r="CQ57" s="15"/>
      <c r="CR57" s="15"/>
      <c r="CS57" s="15"/>
      <c r="CT57" s="15"/>
      <c r="CU57" s="15"/>
      <c r="CV57" s="15"/>
      <c r="CW57" s="15"/>
      <c r="CX57" s="15"/>
      <c r="CY57" s="15"/>
      <c r="CZ57" s="15"/>
      <c r="DA57" s="15"/>
      <c r="DB57" s="15"/>
      <c r="DC57" s="15"/>
      <c r="DD57" s="15"/>
      <c r="DE57" s="15"/>
      <c r="DF57" s="15"/>
      <c r="DG57" s="15"/>
      <c r="DH57" s="15"/>
      <c r="DI57" s="15"/>
      <c r="DJ57" s="15"/>
      <c r="DK57" s="15"/>
      <c r="DL57" s="15"/>
      <c r="DM57" s="15"/>
      <c r="DN57" s="15"/>
      <c r="DO57" s="15"/>
      <c r="DP57" s="15"/>
      <c r="DQ57" s="15"/>
      <c r="DR57" s="15"/>
      <c r="DS57" s="15"/>
      <c r="DT57" s="15"/>
      <c r="DU57" s="15"/>
      <c r="DV57" s="15"/>
      <c r="DW57" s="15"/>
      <c r="DX57" s="219"/>
      <c r="DY57" s="219"/>
      <c r="DZ57" s="217"/>
      <c r="EA57" s="217"/>
      <c r="EB57" s="217"/>
      <c r="EC57" s="217"/>
      <c r="ED57" s="217"/>
      <c r="EE57" s="217"/>
      <c r="EF57" s="217"/>
      <c r="EG57" s="217"/>
      <c r="EH57" s="217"/>
      <c r="EI57" s="217"/>
      <c r="EJ57" s="217"/>
      <c r="EK57" s="217"/>
      <c r="EL57" s="217"/>
      <c r="EM57" s="217"/>
      <c r="EN57" s="217"/>
      <c r="EO57" s="217"/>
      <c r="EP57" s="217"/>
      <c r="EQ57" s="217"/>
      <c r="ER57" s="217"/>
      <c r="ES57" s="217"/>
      <c r="ET57" s="271"/>
    </row>
    <row r="58" spans="1:150" ht="15">
      <c r="A58" s="4"/>
      <c r="B58" s="4"/>
      <c r="C58" s="302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CP58" s="15"/>
      <c r="CQ58" s="15"/>
      <c r="CR58" s="15"/>
      <c r="CS58" s="15"/>
      <c r="CT58" s="15"/>
      <c r="CU58" s="15"/>
      <c r="CV58" s="15"/>
      <c r="CW58" s="15"/>
      <c r="CX58" s="15"/>
      <c r="CY58" s="15"/>
      <c r="CZ58" s="15"/>
      <c r="DA58" s="15"/>
      <c r="DB58" s="15"/>
      <c r="DC58" s="15"/>
      <c r="DD58" s="15"/>
      <c r="DE58" s="15"/>
      <c r="DF58" s="15"/>
      <c r="DG58" s="15"/>
      <c r="DH58" s="15"/>
      <c r="DI58" s="15"/>
      <c r="DJ58" s="15"/>
      <c r="DK58" s="15"/>
      <c r="DL58" s="15"/>
      <c r="DM58" s="15"/>
      <c r="DN58" s="15"/>
      <c r="DO58" s="15"/>
      <c r="DP58" s="15"/>
      <c r="DQ58" s="15"/>
      <c r="DR58" s="15"/>
      <c r="DS58" s="15"/>
      <c r="DT58" s="15"/>
      <c r="DU58" s="15"/>
      <c r="DV58" s="15"/>
      <c r="DW58" s="15"/>
      <c r="DX58" s="219"/>
      <c r="DY58" s="219"/>
      <c r="DZ58" s="217"/>
      <c r="EA58" s="217"/>
      <c r="EB58" s="217"/>
      <c r="EC58" s="217"/>
      <c r="ED58" s="217"/>
      <c r="EE58" s="217"/>
      <c r="EF58" s="217"/>
      <c r="EG58" s="217"/>
      <c r="EH58" s="217"/>
      <c r="EI58" s="217"/>
      <c r="EJ58" s="217"/>
      <c r="EK58" s="217"/>
      <c r="EL58" s="217"/>
      <c r="EM58" s="217"/>
      <c r="EN58" s="217"/>
      <c r="EO58" s="217"/>
      <c r="EP58" s="217"/>
      <c r="EQ58" s="217"/>
      <c r="ER58" s="217"/>
      <c r="ES58" s="217"/>
      <c r="ET58" s="271"/>
    </row>
    <row r="59" spans="1:150" ht="15">
      <c r="A59" s="4"/>
      <c r="B59" s="4"/>
      <c r="C59" s="302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CP59" s="15"/>
      <c r="CQ59" s="15"/>
      <c r="CR59" s="15"/>
      <c r="CS59" s="15"/>
      <c r="CT59" s="15"/>
      <c r="CU59" s="15"/>
      <c r="CV59" s="15"/>
      <c r="CW59" s="15"/>
      <c r="CX59" s="15"/>
      <c r="CY59" s="15"/>
      <c r="CZ59" s="15"/>
      <c r="DA59" s="15"/>
      <c r="DB59" s="15"/>
      <c r="DC59" s="15"/>
      <c r="DD59" s="15"/>
      <c r="DE59" s="15"/>
      <c r="DF59" s="15"/>
      <c r="DG59" s="15"/>
      <c r="DH59" s="15"/>
      <c r="DI59" s="15"/>
      <c r="DJ59" s="15"/>
      <c r="DK59" s="15"/>
      <c r="DL59" s="15"/>
      <c r="DM59" s="15"/>
      <c r="DN59" s="15"/>
      <c r="DO59" s="15"/>
      <c r="DP59" s="15"/>
      <c r="DQ59" s="15"/>
      <c r="DR59" s="15"/>
      <c r="DS59" s="15"/>
      <c r="DT59" s="15"/>
      <c r="DU59" s="15"/>
      <c r="DV59" s="15"/>
      <c r="DW59" s="15"/>
      <c r="DX59" s="219"/>
      <c r="DY59" s="219"/>
      <c r="DZ59" s="217"/>
      <c r="EA59" s="217"/>
      <c r="EB59" s="217"/>
      <c r="EC59" s="217"/>
      <c r="ED59" s="217"/>
      <c r="EE59" s="217"/>
      <c r="EF59" s="217"/>
      <c r="EG59" s="217"/>
      <c r="EH59" s="217"/>
      <c r="EI59" s="217"/>
      <c r="EJ59" s="217"/>
      <c r="EK59" s="217"/>
      <c r="EL59" s="217"/>
      <c r="EM59" s="217"/>
      <c r="EN59" s="217"/>
      <c r="EO59" s="217"/>
      <c r="EP59" s="217"/>
      <c r="EQ59" s="217"/>
      <c r="ER59" s="217"/>
      <c r="ES59" s="217"/>
      <c r="ET59" s="271"/>
    </row>
    <row r="60" spans="1:150" ht="15">
      <c r="A60" s="4"/>
      <c r="B60" s="4"/>
      <c r="C60" s="302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CP60" s="15"/>
      <c r="CQ60" s="15"/>
      <c r="CR60" s="15"/>
      <c r="CS60" s="15"/>
      <c r="CT60" s="15"/>
      <c r="CU60" s="15"/>
      <c r="CV60" s="15"/>
      <c r="CW60" s="15"/>
      <c r="CX60" s="15"/>
      <c r="CY60" s="15"/>
      <c r="CZ60" s="15"/>
      <c r="DA60" s="15"/>
      <c r="DB60" s="15"/>
      <c r="DC60" s="15"/>
      <c r="DD60" s="15"/>
      <c r="DE60" s="15"/>
      <c r="DF60" s="15"/>
      <c r="DG60" s="15"/>
      <c r="DH60" s="15"/>
      <c r="DI60" s="15"/>
      <c r="DJ60" s="15"/>
      <c r="DK60" s="15"/>
      <c r="DL60" s="15"/>
      <c r="DM60" s="15"/>
      <c r="DN60" s="15"/>
      <c r="DO60" s="15"/>
      <c r="DP60" s="15"/>
      <c r="DQ60" s="15"/>
      <c r="DR60" s="15"/>
      <c r="DS60" s="15"/>
      <c r="DT60" s="15"/>
      <c r="DU60" s="15"/>
      <c r="DV60" s="15"/>
      <c r="DW60" s="15"/>
      <c r="DX60" s="219"/>
      <c r="DY60" s="219"/>
      <c r="DZ60" s="217"/>
      <c r="EA60" s="217"/>
      <c r="EB60" s="217"/>
      <c r="EC60" s="217"/>
      <c r="ED60" s="217"/>
      <c r="EE60" s="217"/>
      <c r="EF60" s="217"/>
      <c r="EG60" s="217"/>
      <c r="EH60" s="217"/>
      <c r="EI60" s="217"/>
      <c r="EJ60" s="217"/>
      <c r="EK60" s="217"/>
      <c r="EL60" s="217"/>
      <c r="EM60" s="217"/>
      <c r="EN60" s="217"/>
      <c r="EO60" s="217"/>
      <c r="EP60" s="217"/>
      <c r="EQ60" s="217"/>
      <c r="ER60" s="217"/>
      <c r="ES60" s="217"/>
      <c r="ET60" s="271"/>
    </row>
    <row r="61" spans="1:150" ht="15">
      <c r="A61" s="4"/>
      <c r="B61" s="4"/>
      <c r="C61" s="302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CP61" s="15"/>
      <c r="CQ61" s="15"/>
      <c r="CR61" s="15"/>
      <c r="CS61" s="15"/>
      <c r="CT61" s="15"/>
      <c r="CU61" s="15"/>
      <c r="CV61" s="15"/>
      <c r="CW61" s="15"/>
      <c r="CX61" s="15"/>
      <c r="CY61" s="15"/>
      <c r="CZ61" s="15"/>
      <c r="DA61" s="15"/>
      <c r="DB61" s="15"/>
      <c r="DC61" s="15"/>
      <c r="DD61" s="15"/>
      <c r="DE61" s="15"/>
      <c r="DF61" s="15"/>
      <c r="DG61" s="15"/>
      <c r="DH61" s="15"/>
      <c r="DI61" s="15"/>
      <c r="DJ61" s="15"/>
      <c r="DK61" s="15"/>
      <c r="DL61" s="15"/>
      <c r="DM61" s="15"/>
      <c r="DN61" s="15"/>
      <c r="DO61" s="15"/>
      <c r="DP61" s="15"/>
      <c r="DQ61" s="15"/>
      <c r="DR61" s="15"/>
      <c r="DS61" s="15"/>
      <c r="DT61" s="15"/>
      <c r="DU61" s="15"/>
      <c r="DV61" s="15"/>
      <c r="DW61" s="15"/>
      <c r="DX61" s="219"/>
      <c r="DY61" s="219"/>
      <c r="DZ61" s="217"/>
      <c r="EA61" s="217"/>
      <c r="EB61" s="217"/>
      <c r="EC61" s="217"/>
      <c r="ED61" s="217"/>
      <c r="EE61" s="217"/>
      <c r="EF61" s="217"/>
      <c r="EG61" s="217"/>
      <c r="EH61" s="217"/>
      <c r="EI61" s="217"/>
      <c r="EJ61" s="217"/>
      <c r="EK61" s="217"/>
      <c r="EL61" s="217"/>
      <c r="EM61" s="217"/>
      <c r="EN61" s="217"/>
      <c r="EO61" s="217"/>
      <c r="EP61" s="217"/>
      <c r="EQ61" s="217"/>
      <c r="ER61" s="217"/>
      <c r="ES61" s="217"/>
      <c r="ET61" s="271"/>
    </row>
    <row r="62" spans="1:150" ht="15">
      <c r="A62" s="4"/>
      <c r="B62" s="4"/>
      <c r="C62" s="302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CP62" s="15"/>
      <c r="CQ62" s="15"/>
      <c r="CR62" s="15"/>
      <c r="CS62" s="15"/>
      <c r="CT62" s="15"/>
      <c r="CU62" s="15"/>
      <c r="CV62" s="15"/>
      <c r="CW62" s="15"/>
      <c r="CX62" s="15"/>
      <c r="CY62" s="15"/>
      <c r="CZ62" s="15"/>
      <c r="DA62" s="15"/>
      <c r="DB62" s="15"/>
      <c r="DC62" s="15"/>
      <c r="DD62" s="15"/>
      <c r="DE62" s="15"/>
      <c r="DF62" s="15"/>
      <c r="DG62" s="15"/>
      <c r="DH62" s="15"/>
      <c r="DI62" s="15"/>
      <c r="DJ62" s="15"/>
      <c r="DK62" s="15"/>
      <c r="DL62" s="15"/>
      <c r="DM62" s="15"/>
      <c r="DN62" s="15"/>
      <c r="DO62" s="15"/>
      <c r="DP62" s="15"/>
      <c r="DQ62" s="15"/>
      <c r="DR62" s="15"/>
      <c r="DS62" s="15"/>
      <c r="DT62" s="15"/>
      <c r="DU62" s="15"/>
      <c r="DV62" s="15"/>
      <c r="DW62" s="15"/>
      <c r="DX62" s="219"/>
      <c r="DY62" s="219"/>
      <c r="DZ62" s="217"/>
      <c r="EA62" s="217"/>
      <c r="EB62" s="217"/>
      <c r="EC62" s="217"/>
      <c r="ED62" s="217"/>
      <c r="EE62" s="217"/>
      <c r="EF62" s="217"/>
      <c r="EG62" s="217"/>
      <c r="EH62" s="217"/>
      <c r="EI62" s="217"/>
      <c r="EJ62" s="217"/>
      <c r="EK62" s="217"/>
      <c r="EL62" s="217"/>
      <c r="EM62" s="217"/>
      <c r="EN62" s="217"/>
      <c r="EO62" s="217"/>
      <c r="EP62" s="217"/>
      <c r="EQ62" s="217"/>
      <c r="ER62" s="217"/>
      <c r="ES62" s="217"/>
      <c r="ET62" s="271"/>
    </row>
    <row r="63" spans="1:150" ht="15">
      <c r="A63" s="4"/>
      <c r="B63" s="4"/>
      <c r="C63" s="302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CP63" s="15"/>
      <c r="CQ63" s="15"/>
      <c r="CR63" s="15"/>
      <c r="CS63" s="15"/>
      <c r="CT63" s="15"/>
      <c r="CU63" s="15"/>
      <c r="CV63" s="15"/>
      <c r="CW63" s="15"/>
      <c r="CX63" s="15"/>
      <c r="CY63" s="15"/>
      <c r="CZ63" s="15"/>
      <c r="DA63" s="15"/>
      <c r="DB63" s="15"/>
      <c r="DC63" s="15"/>
      <c r="DD63" s="15"/>
      <c r="DE63" s="15"/>
      <c r="DF63" s="15"/>
      <c r="DG63" s="15"/>
      <c r="DH63" s="15"/>
      <c r="DI63" s="15"/>
      <c r="DJ63" s="15"/>
      <c r="DK63" s="15"/>
      <c r="DL63" s="15"/>
      <c r="DM63" s="15"/>
      <c r="DN63" s="15"/>
      <c r="DO63" s="15"/>
      <c r="DP63" s="15"/>
      <c r="DQ63" s="15"/>
      <c r="DR63" s="15"/>
      <c r="DS63" s="15"/>
      <c r="DT63" s="15"/>
      <c r="DU63" s="15"/>
      <c r="DV63" s="15"/>
      <c r="DW63" s="15"/>
      <c r="DX63" s="219"/>
      <c r="DY63" s="219"/>
      <c r="DZ63" s="217"/>
      <c r="EA63" s="217"/>
      <c r="EB63" s="217"/>
      <c r="EC63" s="217"/>
      <c r="ED63" s="217"/>
      <c r="EE63" s="217"/>
      <c r="EF63" s="217"/>
      <c r="EG63" s="217"/>
      <c r="EH63" s="217"/>
      <c r="EI63" s="217"/>
      <c r="EJ63" s="217"/>
      <c r="EK63" s="217"/>
      <c r="EL63" s="217"/>
      <c r="EM63" s="217"/>
      <c r="EN63" s="217"/>
      <c r="EO63" s="217"/>
      <c r="EP63" s="217"/>
      <c r="EQ63" s="217"/>
      <c r="ER63" s="217"/>
      <c r="ES63" s="217"/>
      <c r="ET63" s="271"/>
    </row>
    <row r="64" spans="1:150" ht="15">
      <c r="A64" s="4"/>
      <c r="B64" s="4"/>
      <c r="C64" s="302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CP64" s="15"/>
      <c r="CQ64" s="15"/>
      <c r="CR64" s="15"/>
      <c r="CS64" s="15"/>
      <c r="CT64" s="15"/>
      <c r="CU64" s="15"/>
      <c r="CV64" s="15"/>
      <c r="CW64" s="15"/>
      <c r="CX64" s="15"/>
      <c r="CY64" s="15"/>
      <c r="CZ64" s="15"/>
      <c r="DA64" s="15"/>
      <c r="DB64" s="15"/>
      <c r="DC64" s="15"/>
      <c r="DD64" s="15"/>
      <c r="DE64" s="15"/>
      <c r="DF64" s="15"/>
      <c r="DG64" s="15"/>
      <c r="DH64" s="15"/>
      <c r="DI64" s="15"/>
      <c r="DJ64" s="15"/>
      <c r="DK64" s="15"/>
      <c r="DL64" s="15"/>
      <c r="DM64" s="15"/>
      <c r="DN64" s="15"/>
      <c r="DO64" s="15"/>
      <c r="DP64" s="15"/>
      <c r="DQ64" s="15"/>
      <c r="DR64" s="15"/>
      <c r="DS64" s="15"/>
      <c r="DT64" s="15"/>
      <c r="DU64" s="15"/>
      <c r="DV64" s="15"/>
      <c r="DW64" s="15"/>
      <c r="DX64" s="219"/>
      <c r="DY64" s="219"/>
      <c r="DZ64" s="217"/>
      <c r="EA64" s="217"/>
      <c r="EB64" s="217"/>
      <c r="EC64" s="217"/>
      <c r="ED64" s="217"/>
      <c r="EE64" s="217"/>
      <c r="EF64" s="217"/>
      <c r="EG64" s="217"/>
      <c r="EH64" s="217"/>
      <c r="EI64" s="217"/>
      <c r="EJ64" s="217"/>
      <c r="EK64" s="217"/>
      <c r="EL64" s="217"/>
      <c r="EM64" s="217"/>
      <c r="EN64" s="217"/>
      <c r="EO64" s="217"/>
      <c r="EP64" s="217"/>
      <c r="EQ64" s="217"/>
      <c r="ER64" s="217"/>
      <c r="ES64" s="217"/>
      <c r="ET64" s="271"/>
    </row>
    <row r="65" spans="1:150" ht="15">
      <c r="A65" s="4"/>
      <c r="B65" s="4"/>
      <c r="C65" s="302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CP65" s="15"/>
      <c r="CQ65" s="15"/>
      <c r="CR65" s="15"/>
      <c r="CS65" s="15"/>
      <c r="CT65" s="15"/>
      <c r="CU65" s="15"/>
      <c r="CV65" s="15"/>
      <c r="CW65" s="15"/>
      <c r="CX65" s="15"/>
      <c r="CY65" s="15"/>
      <c r="CZ65" s="15"/>
      <c r="DA65" s="15"/>
      <c r="DB65" s="15"/>
      <c r="DC65" s="15"/>
      <c r="DD65" s="15"/>
      <c r="DE65" s="15"/>
      <c r="DF65" s="15"/>
      <c r="DG65" s="15"/>
      <c r="DH65" s="15"/>
      <c r="DI65" s="15"/>
      <c r="DJ65" s="15"/>
      <c r="DK65" s="15"/>
      <c r="DL65" s="15"/>
      <c r="DM65" s="15"/>
      <c r="DN65" s="15"/>
      <c r="DO65" s="15"/>
      <c r="DP65" s="15"/>
      <c r="DQ65" s="15"/>
      <c r="DR65" s="15"/>
      <c r="DS65" s="15"/>
      <c r="DT65" s="15"/>
      <c r="DU65" s="15"/>
      <c r="DV65" s="15"/>
      <c r="DW65" s="15"/>
      <c r="DX65" s="219"/>
      <c r="DY65" s="219"/>
      <c r="DZ65" s="217"/>
      <c r="EA65" s="217"/>
      <c r="EB65" s="217"/>
      <c r="EC65" s="217"/>
      <c r="ED65" s="217"/>
      <c r="EE65" s="217"/>
      <c r="EF65" s="217"/>
      <c r="EG65" s="217"/>
      <c r="EH65" s="217"/>
      <c r="EI65" s="217"/>
      <c r="EJ65" s="217"/>
      <c r="EK65" s="217"/>
      <c r="EL65" s="217"/>
      <c r="EM65" s="217"/>
      <c r="EN65" s="217"/>
      <c r="EO65" s="217"/>
      <c r="EP65" s="217"/>
      <c r="EQ65" s="217"/>
      <c r="ER65" s="217"/>
      <c r="ES65" s="217"/>
      <c r="ET65" s="271"/>
    </row>
    <row r="66" spans="1:150" ht="15">
      <c r="A66" s="4"/>
      <c r="B66" s="4"/>
      <c r="C66" s="302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CP66" s="15"/>
      <c r="CQ66" s="15"/>
      <c r="CR66" s="15"/>
      <c r="CS66" s="15"/>
      <c r="CT66" s="15"/>
      <c r="CU66" s="15"/>
      <c r="CV66" s="15"/>
      <c r="CW66" s="15"/>
      <c r="CX66" s="15"/>
      <c r="CY66" s="15"/>
      <c r="CZ66" s="15"/>
      <c r="DA66" s="15"/>
      <c r="DB66" s="15"/>
      <c r="DC66" s="15"/>
      <c r="DD66" s="15"/>
      <c r="DE66" s="15"/>
      <c r="DF66" s="15"/>
      <c r="DG66" s="15"/>
      <c r="DH66" s="15"/>
      <c r="DI66" s="15"/>
      <c r="DJ66" s="15"/>
      <c r="DK66" s="15"/>
      <c r="DL66" s="15"/>
      <c r="DM66" s="15"/>
      <c r="DN66" s="15"/>
      <c r="DO66" s="15"/>
      <c r="DP66" s="15"/>
      <c r="DQ66" s="15"/>
      <c r="DR66" s="15"/>
      <c r="DS66" s="15"/>
      <c r="DT66" s="15"/>
      <c r="DU66" s="15"/>
      <c r="DV66" s="15"/>
      <c r="DW66" s="15"/>
      <c r="DX66" s="219"/>
      <c r="DY66" s="219"/>
      <c r="DZ66" s="217"/>
      <c r="EA66" s="217"/>
      <c r="EB66" s="217"/>
      <c r="EC66" s="217"/>
      <c r="ED66" s="217"/>
      <c r="EE66" s="217"/>
      <c r="EF66" s="217"/>
      <c r="EG66" s="217"/>
      <c r="EH66" s="217"/>
      <c r="EI66" s="217"/>
      <c r="EJ66" s="217"/>
      <c r="EK66" s="217"/>
      <c r="EL66" s="217"/>
      <c r="EM66" s="217"/>
      <c r="EN66" s="217"/>
      <c r="EO66" s="217"/>
      <c r="EP66" s="217"/>
      <c r="EQ66" s="217"/>
      <c r="ER66" s="217"/>
      <c r="ES66" s="217"/>
      <c r="ET66" s="271"/>
    </row>
    <row r="67" spans="1:150" ht="15">
      <c r="A67" s="4"/>
      <c r="B67" s="4"/>
      <c r="C67" s="302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CP67" s="15"/>
      <c r="CQ67" s="15"/>
      <c r="CR67" s="15"/>
      <c r="CS67" s="15"/>
      <c r="CT67" s="15"/>
      <c r="CU67" s="15"/>
      <c r="CV67" s="15"/>
      <c r="CW67" s="15"/>
      <c r="CX67" s="15"/>
      <c r="CY67" s="15"/>
      <c r="CZ67" s="15"/>
      <c r="DA67" s="15"/>
      <c r="DB67" s="15"/>
      <c r="DC67" s="15"/>
      <c r="DD67" s="15"/>
      <c r="DE67" s="15"/>
      <c r="DF67" s="15"/>
      <c r="DG67" s="15"/>
      <c r="DH67" s="15"/>
      <c r="DI67" s="15"/>
      <c r="DJ67" s="15"/>
      <c r="DK67" s="15"/>
      <c r="DL67" s="15"/>
      <c r="DM67" s="15"/>
      <c r="DN67" s="15"/>
      <c r="DO67" s="15"/>
      <c r="DP67" s="15"/>
      <c r="DQ67" s="15"/>
      <c r="DR67" s="15"/>
      <c r="DS67" s="15"/>
      <c r="DT67" s="15"/>
      <c r="DU67" s="15"/>
      <c r="DV67" s="15"/>
      <c r="DW67" s="15"/>
      <c r="DX67" s="219"/>
      <c r="DY67" s="219"/>
      <c r="DZ67" s="217"/>
      <c r="EA67" s="217"/>
      <c r="EB67" s="217"/>
      <c r="EC67" s="217"/>
      <c r="ED67" s="217"/>
      <c r="EE67" s="217"/>
      <c r="EF67" s="217"/>
      <c r="EG67" s="217"/>
      <c r="EH67" s="217"/>
      <c r="EI67" s="217"/>
      <c r="EJ67" s="217"/>
      <c r="EK67" s="217"/>
      <c r="EL67" s="217"/>
      <c r="EM67" s="217"/>
      <c r="EN67" s="217"/>
      <c r="EO67" s="217"/>
      <c r="EP67" s="217"/>
      <c r="EQ67" s="217"/>
      <c r="ER67" s="217"/>
      <c r="ES67" s="217"/>
      <c r="ET67" s="271"/>
    </row>
    <row r="68" spans="1:150" ht="15">
      <c r="A68" s="4"/>
      <c r="B68" s="4"/>
      <c r="C68" s="302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CP68" s="15"/>
      <c r="CQ68" s="15"/>
      <c r="CR68" s="15"/>
      <c r="CS68" s="15"/>
      <c r="CT68" s="15"/>
      <c r="CU68" s="15"/>
      <c r="CV68" s="15"/>
      <c r="CW68" s="15"/>
      <c r="CX68" s="15"/>
      <c r="CY68" s="15"/>
      <c r="CZ68" s="15"/>
      <c r="DA68" s="15"/>
      <c r="DB68" s="15"/>
      <c r="DC68" s="15"/>
      <c r="DD68" s="15"/>
      <c r="DE68" s="15"/>
      <c r="DF68" s="15"/>
      <c r="DG68" s="15"/>
      <c r="DH68" s="15"/>
      <c r="DI68" s="15"/>
      <c r="DJ68" s="15"/>
      <c r="DK68" s="15"/>
      <c r="DL68" s="15"/>
      <c r="DM68" s="15"/>
      <c r="DN68" s="15"/>
      <c r="DO68" s="15"/>
      <c r="DP68" s="15"/>
      <c r="DQ68" s="15"/>
      <c r="DR68" s="15"/>
      <c r="DS68" s="15"/>
      <c r="DT68" s="15"/>
      <c r="DU68" s="15"/>
      <c r="DV68" s="15"/>
      <c r="DW68" s="15"/>
      <c r="DX68" s="219"/>
      <c r="DY68" s="219"/>
      <c r="DZ68" s="217"/>
      <c r="EA68" s="217"/>
      <c r="EB68" s="217"/>
      <c r="EC68" s="217"/>
      <c r="ED68" s="217"/>
      <c r="EE68" s="217"/>
      <c r="EF68" s="217"/>
      <c r="EG68" s="217"/>
      <c r="EH68" s="217"/>
      <c r="EI68" s="217"/>
      <c r="EJ68" s="217"/>
      <c r="EK68" s="217"/>
      <c r="EL68" s="217"/>
      <c r="EM68" s="217"/>
      <c r="EN68" s="217"/>
      <c r="EO68" s="217"/>
      <c r="EP68" s="217"/>
      <c r="EQ68" s="217"/>
      <c r="ER68" s="217"/>
      <c r="ES68" s="217"/>
      <c r="ET68" s="271"/>
    </row>
    <row r="69" spans="1:150" ht="15">
      <c r="A69" s="4"/>
      <c r="B69" s="4"/>
      <c r="C69" s="302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CP69" s="15"/>
      <c r="CQ69" s="15"/>
      <c r="CR69" s="15"/>
      <c r="CS69" s="15"/>
      <c r="CT69" s="15"/>
      <c r="CU69" s="15"/>
      <c r="CV69" s="15"/>
      <c r="CW69" s="15"/>
      <c r="CX69" s="15"/>
      <c r="CY69" s="15"/>
      <c r="CZ69" s="15"/>
      <c r="DA69" s="15"/>
      <c r="DB69" s="15"/>
      <c r="DC69" s="15"/>
      <c r="DD69" s="15"/>
      <c r="DE69" s="15"/>
      <c r="DF69" s="15"/>
      <c r="DG69" s="15"/>
      <c r="DH69" s="15"/>
      <c r="DI69" s="15"/>
      <c r="DJ69" s="15"/>
      <c r="DK69" s="15"/>
      <c r="DL69" s="15"/>
      <c r="DM69" s="15"/>
      <c r="DN69" s="15"/>
      <c r="DO69" s="15"/>
      <c r="DP69" s="15"/>
      <c r="DQ69" s="15"/>
      <c r="DR69" s="15"/>
      <c r="DS69" s="15"/>
      <c r="DT69" s="15"/>
      <c r="DU69" s="15"/>
      <c r="DV69" s="15"/>
      <c r="DW69" s="15"/>
      <c r="DX69" s="219"/>
      <c r="DY69" s="219"/>
      <c r="DZ69" s="217"/>
      <c r="EA69" s="217"/>
      <c r="EB69" s="217"/>
      <c r="EC69" s="217"/>
      <c r="ED69" s="217"/>
      <c r="EE69" s="217"/>
      <c r="EF69" s="217"/>
      <c r="EG69" s="217"/>
      <c r="EH69" s="217"/>
      <c r="EI69" s="217"/>
      <c r="EJ69" s="217"/>
      <c r="EK69" s="217"/>
      <c r="EL69" s="217"/>
      <c r="EM69" s="217"/>
      <c r="EN69" s="217"/>
      <c r="EO69" s="217"/>
      <c r="EP69" s="217"/>
      <c r="EQ69" s="217"/>
      <c r="ER69" s="217"/>
      <c r="ES69" s="217"/>
      <c r="ET69" s="271"/>
    </row>
    <row r="70" spans="1:150" ht="15">
      <c r="A70" s="4"/>
      <c r="B70" s="4"/>
      <c r="C70" s="302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CP70" s="15"/>
      <c r="CQ70" s="15"/>
      <c r="CR70" s="15"/>
      <c r="CS70" s="15"/>
      <c r="CT70" s="15"/>
      <c r="CU70" s="15"/>
      <c r="CV70" s="15"/>
      <c r="CW70" s="15"/>
      <c r="CX70" s="15"/>
      <c r="CY70" s="15"/>
      <c r="CZ70" s="15"/>
      <c r="DA70" s="15"/>
      <c r="DB70" s="15"/>
      <c r="DC70" s="15"/>
      <c r="DD70" s="15"/>
      <c r="DE70" s="15"/>
      <c r="DF70" s="15"/>
      <c r="DG70" s="15"/>
      <c r="DH70" s="15"/>
      <c r="DI70" s="15"/>
      <c r="DJ70" s="15"/>
      <c r="DK70" s="15"/>
      <c r="DL70" s="15"/>
      <c r="DM70" s="15"/>
      <c r="DN70" s="15"/>
      <c r="DO70" s="15"/>
      <c r="DP70" s="15"/>
      <c r="DQ70" s="15"/>
      <c r="DR70" s="15"/>
      <c r="DS70" s="15"/>
      <c r="DT70" s="15"/>
      <c r="DU70" s="15"/>
      <c r="DV70" s="15"/>
      <c r="DW70" s="15"/>
      <c r="DX70" s="219"/>
      <c r="DY70" s="219"/>
      <c r="DZ70" s="217"/>
      <c r="EA70" s="217"/>
      <c r="EB70" s="217"/>
      <c r="EC70" s="217"/>
      <c r="ED70" s="217"/>
      <c r="EE70" s="217"/>
      <c r="EF70" s="217"/>
      <c r="EG70" s="217"/>
      <c r="EH70" s="217"/>
      <c r="EI70" s="217"/>
      <c r="EJ70" s="217"/>
      <c r="EK70" s="217"/>
      <c r="EL70" s="217"/>
      <c r="EM70" s="217"/>
      <c r="EN70" s="217"/>
      <c r="EO70" s="217"/>
      <c r="EP70" s="217"/>
      <c r="EQ70" s="217"/>
      <c r="ER70" s="217"/>
      <c r="ES70" s="217"/>
      <c r="ET70" s="271"/>
    </row>
    <row r="71" spans="1:150" ht="15">
      <c r="A71" s="4"/>
      <c r="B71" s="4"/>
      <c r="C71" s="302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CP71" s="15"/>
      <c r="CQ71" s="15"/>
      <c r="CR71" s="15"/>
      <c r="CS71" s="15"/>
      <c r="CT71" s="15"/>
      <c r="CU71" s="15"/>
      <c r="CV71" s="15"/>
      <c r="CW71" s="15"/>
      <c r="CX71" s="15"/>
      <c r="CY71" s="15"/>
      <c r="CZ71" s="15"/>
      <c r="DA71" s="15"/>
      <c r="DB71" s="15"/>
      <c r="DC71" s="15"/>
      <c r="DD71" s="15"/>
      <c r="DE71" s="15"/>
      <c r="DF71" s="15"/>
      <c r="DG71" s="15"/>
      <c r="DH71" s="15"/>
      <c r="DI71" s="15"/>
      <c r="DJ71" s="15"/>
      <c r="DK71" s="15"/>
      <c r="DL71" s="15"/>
      <c r="DM71" s="15"/>
      <c r="DN71" s="15"/>
      <c r="DO71" s="15"/>
      <c r="DP71" s="15"/>
      <c r="DQ71" s="15"/>
      <c r="DR71" s="15"/>
      <c r="DS71" s="15"/>
      <c r="DT71" s="15"/>
      <c r="DU71" s="15"/>
      <c r="DV71" s="15"/>
      <c r="DW71" s="15"/>
      <c r="DX71" s="219"/>
      <c r="DY71" s="219"/>
      <c r="DZ71" s="217"/>
      <c r="EA71" s="217"/>
      <c r="EB71" s="217"/>
      <c r="EC71" s="217"/>
      <c r="ED71" s="217"/>
      <c r="EE71" s="217"/>
      <c r="EF71" s="217"/>
      <c r="EG71" s="217"/>
      <c r="EH71" s="217"/>
      <c r="EI71" s="217"/>
      <c r="EJ71" s="217"/>
      <c r="EK71" s="217"/>
      <c r="EL71" s="217"/>
      <c r="EM71" s="217"/>
      <c r="EN71" s="217"/>
      <c r="EO71" s="217"/>
      <c r="EP71" s="217"/>
      <c r="EQ71" s="217"/>
      <c r="ER71" s="217"/>
      <c r="ES71" s="217"/>
      <c r="ET71" s="271"/>
    </row>
    <row r="72" spans="1:149" ht="15">
      <c r="A72" s="4"/>
      <c r="B72" s="4"/>
      <c r="C72" s="302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CP72" s="15"/>
      <c r="CQ72" s="15"/>
      <c r="CR72" s="15"/>
      <c r="CS72" s="15"/>
      <c r="CT72" s="15"/>
      <c r="CU72" s="15"/>
      <c r="CV72" s="15"/>
      <c r="CW72" s="15"/>
      <c r="CX72" s="15"/>
      <c r="CY72" s="15"/>
      <c r="CZ72" s="15"/>
      <c r="DA72" s="15"/>
      <c r="DB72" s="15"/>
      <c r="DC72" s="15"/>
      <c r="DD72" s="15"/>
      <c r="DE72" s="15"/>
      <c r="DF72" s="15"/>
      <c r="DG72" s="15"/>
      <c r="DH72" s="15"/>
      <c r="DI72" s="15"/>
      <c r="DJ72" s="15"/>
      <c r="DK72" s="15"/>
      <c r="DL72" s="15"/>
      <c r="DM72" s="15"/>
      <c r="DN72" s="15"/>
      <c r="DO72" s="15"/>
      <c r="DP72" s="15"/>
      <c r="DQ72" s="15"/>
      <c r="DR72" s="15"/>
      <c r="DS72" s="15"/>
      <c r="DT72" s="15"/>
      <c r="DU72" s="15"/>
      <c r="DV72" s="15"/>
      <c r="DW72" s="15"/>
      <c r="DX72" s="219"/>
      <c r="DY72" s="219"/>
      <c r="DZ72" s="219"/>
      <c r="EA72" s="219"/>
      <c r="EB72" s="219"/>
      <c r="EC72" s="219"/>
      <c r="ED72" s="219"/>
      <c r="EE72" s="219"/>
      <c r="EF72" s="217"/>
      <c r="EG72" s="217"/>
      <c r="EH72" s="217"/>
      <c r="EI72" s="217"/>
      <c r="EJ72" s="217"/>
      <c r="EK72" s="217"/>
      <c r="EL72" s="217"/>
      <c r="EM72" s="217"/>
      <c r="EN72" s="217"/>
      <c r="EO72" s="217"/>
      <c r="EP72" s="217"/>
      <c r="EQ72" s="217"/>
      <c r="ER72" s="217"/>
      <c r="ES72" s="217"/>
    </row>
    <row r="73" spans="1:149" ht="15">
      <c r="A73" s="4"/>
      <c r="B73" s="4"/>
      <c r="C73" s="302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CP73" s="15"/>
      <c r="CQ73" s="15"/>
      <c r="CR73" s="15"/>
      <c r="CS73" s="15"/>
      <c r="CT73" s="15"/>
      <c r="CU73" s="15"/>
      <c r="CV73" s="15"/>
      <c r="CW73" s="15"/>
      <c r="CX73" s="15"/>
      <c r="CY73" s="15"/>
      <c r="CZ73" s="15"/>
      <c r="DA73" s="15"/>
      <c r="DB73" s="15"/>
      <c r="DC73" s="15"/>
      <c r="DD73" s="15"/>
      <c r="DE73" s="15"/>
      <c r="DF73" s="15"/>
      <c r="DG73" s="15"/>
      <c r="DH73" s="15"/>
      <c r="DI73" s="15"/>
      <c r="DJ73" s="15"/>
      <c r="DK73" s="15"/>
      <c r="DL73" s="15"/>
      <c r="DM73" s="15"/>
      <c r="DN73" s="15"/>
      <c r="DO73" s="15"/>
      <c r="DP73" s="15"/>
      <c r="DQ73" s="15"/>
      <c r="DR73" s="15"/>
      <c r="DS73" s="15"/>
      <c r="DT73" s="15"/>
      <c r="DU73" s="15"/>
      <c r="DV73" s="15"/>
      <c r="DW73" s="15"/>
      <c r="DX73" s="219"/>
      <c r="DY73" s="219"/>
      <c r="DZ73" s="219"/>
      <c r="EA73" s="219"/>
      <c r="EB73" s="219"/>
      <c r="EC73" s="219"/>
      <c r="ED73" s="219"/>
      <c r="EE73" s="219"/>
      <c r="EF73" s="217"/>
      <c r="EG73" s="217"/>
      <c r="EH73" s="217"/>
      <c r="EI73" s="217"/>
      <c r="EJ73" s="217"/>
      <c r="EK73" s="217"/>
      <c r="EL73" s="217"/>
      <c r="EM73" s="217"/>
      <c r="EN73" s="217"/>
      <c r="EO73" s="217"/>
      <c r="EP73" s="217"/>
      <c r="EQ73" s="217"/>
      <c r="ER73" s="217"/>
      <c r="ES73" s="217"/>
    </row>
    <row r="74" spans="1:149" ht="15">
      <c r="A74" s="4"/>
      <c r="B74" s="4"/>
      <c r="C74" s="302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CP74" s="15"/>
      <c r="CQ74" s="15"/>
      <c r="CR74" s="15"/>
      <c r="CS74" s="15"/>
      <c r="CT74" s="15"/>
      <c r="CU74" s="15"/>
      <c r="CV74" s="15"/>
      <c r="CW74" s="15"/>
      <c r="CX74" s="15"/>
      <c r="CY74" s="15"/>
      <c r="CZ74" s="15"/>
      <c r="DA74" s="15"/>
      <c r="DB74" s="15"/>
      <c r="DC74" s="15"/>
      <c r="DD74" s="15"/>
      <c r="DE74" s="15"/>
      <c r="DF74" s="15"/>
      <c r="DG74" s="15"/>
      <c r="DH74" s="15"/>
      <c r="DI74" s="15"/>
      <c r="DJ74" s="15"/>
      <c r="DK74" s="15"/>
      <c r="DL74" s="15"/>
      <c r="DM74" s="15"/>
      <c r="DN74" s="15"/>
      <c r="DO74" s="15"/>
      <c r="DP74" s="15"/>
      <c r="DQ74" s="15"/>
      <c r="DR74" s="15"/>
      <c r="DS74" s="15"/>
      <c r="DT74" s="15"/>
      <c r="DU74" s="15"/>
      <c r="DV74" s="15"/>
      <c r="DW74" s="15"/>
      <c r="DX74" s="219"/>
      <c r="DY74" s="219"/>
      <c r="DZ74" s="219"/>
      <c r="EA74" s="219"/>
      <c r="EB74" s="219"/>
      <c r="EC74" s="219"/>
      <c r="ED74" s="219"/>
      <c r="EE74" s="219"/>
      <c r="EF74" s="217"/>
      <c r="EG74" s="217"/>
      <c r="EH74" s="217"/>
      <c r="EI74" s="217"/>
      <c r="EJ74" s="217"/>
      <c r="EK74" s="217"/>
      <c r="EL74" s="217"/>
      <c r="EM74" s="217"/>
      <c r="EN74" s="217"/>
      <c r="EO74" s="217"/>
      <c r="EP74" s="217"/>
      <c r="EQ74" s="217"/>
      <c r="ER74" s="217"/>
      <c r="ES74" s="217"/>
    </row>
    <row r="75" spans="1:149" ht="15">
      <c r="A75" s="4"/>
      <c r="B75" s="4"/>
      <c r="C75" s="302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CP75" s="15"/>
      <c r="CQ75" s="15"/>
      <c r="CR75" s="15"/>
      <c r="CS75" s="15"/>
      <c r="CT75" s="15"/>
      <c r="CU75" s="15"/>
      <c r="CV75" s="15"/>
      <c r="CW75" s="15"/>
      <c r="CX75" s="15"/>
      <c r="CY75" s="15"/>
      <c r="CZ75" s="15"/>
      <c r="DA75" s="15"/>
      <c r="DB75" s="15"/>
      <c r="DC75" s="15"/>
      <c r="DD75" s="15"/>
      <c r="DE75" s="15"/>
      <c r="DF75" s="15"/>
      <c r="DG75" s="15"/>
      <c r="DH75" s="15"/>
      <c r="DI75" s="15"/>
      <c r="DJ75" s="15"/>
      <c r="DK75" s="15"/>
      <c r="DL75" s="15"/>
      <c r="DM75" s="15"/>
      <c r="DN75" s="15"/>
      <c r="DO75" s="15"/>
      <c r="DP75" s="15"/>
      <c r="DQ75" s="15"/>
      <c r="DR75" s="15"/>
      <c r="DS75" s="15"/>
      <c r="DT75" s="15"/>
      <c r="DU75" s="15"/>
      <c r="DV75" s="15"/>
      <c r="DW75" s="15"/>
      <c r="DX75" s="219"/>
      <c r="DY75" s="219"/>
      <c r="DZ75" s="219"/>
      <c r="EA75" s="219"/>
      <c r="EB75" s="219"/>
      <c r="EC75" s="219"/>
      <c r="ED75" s="219"/>
      <c r="EE75" s="219"/>
      <c r="EF75" s="217"/>
      <c r="EG75" s="217"/>
      <c r="EH75" s="217"/>
      <c r="EI75" s="217"/>
      <c r="EJ75" s="217"/>
      <c r="EK75" s="217"/>
      <c r="EL75" s="217"/>
      <c r="EM75" s="217"/>
      <c r="EN75" s="217"/>
      <c r="EO75" s="217"/>
      <c r="EP75" s="217"/>
      <c r="EQ75" s="217"/>
      <c r="ER75" s="217"/>
      <c r="ES75" s="217"/>
    </row>
    <row r="76" spans="1:149" ht="15">
      <c r="A76" s="4"/>
      <c r="B76" s="4"/>
      <c r="C76" s="302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CP76" s="15"/>
      <c r="CQ76" s="15"/>
      <c r="CR76" s="15"/>
      <c r="CS76" s="15"/>
      <c r="CT76" s="15"/>
      <c r="CU76" s="15"/>
      <c r="CV76" s="15"/>
      <c r="CW76" s="15"/>
      <c r="CX76" s="15"/>
      <c r="CY76" s="15"/>
      <c r="CZ76" s="15"/>
      <c r="DA76" s="15"/>
      <c r="DB76" s="15"/>
      <c r="DC76" s="15"/>
      <c r="DD76" s="15"/>
      <c r="DE76" s="15"/>
      <c r="DF76" s="15"/>
      <c r="DG76" s="15"/>
      <c r="DH76" s="15"/>
      <c r="DI76" s="15"/>
      <c r="DJ76" s="15"/>
      <c r="DK76" s="15"/>
      <c r="DL76" s="15"/>
      <c r="DM76" s="15"/>
      <c r="DN76" s="15"/>
      <c r="DO76" s="15"/>
      <c r="DP76" s="15"/>
      <c r="DQ76" s="15"/>
      <c r="DR76" s="15"/>
      <c r="DS76" s="15"/>
      <c r="DT76" s="15"/>
      <c r="DU76" s="15"/>
      <c r="DV76" s="15"/>
      <c r="DW76" s="15"/>
      <c r="DX76" s="219"/>
      <c r="DY76" s="219"/>
      <c r="DZ76" s="219"/>
      <c r="EA76" s="219"/>
      <c r="EB76" s="219"/>
      <c r="EC76" s="219"/>
      <c r="ED76" s="219"/>
      <c r="EE76" s="219"/>
      <c r="EF76" s="217"/>
      <c r="EG76" s="217"/>
      <c r="EH76" s="217"/>
      <c r="EI76" s="217"/>
      <c r="EJ76" s="217"/>
      <c r="EK76" s="217"/>
      <c r="EL76" s="217"/>
      <c r="EM76" s="217"/>
      <c r="EN76" s="217"/>
      <c r="EO76" s="217"/>
      <c r="EP76" s="217"/>
      <c r="EQ76" s="217"/>
      <c r="ER76" s="217"/>
      <c r="ES76" s="217"/>
    </row>
    <row r="77" spans="1:149" ht="15">
      <c r="A77" s="4"/>
      <c r="B77" s="4"/>
      <c r="C77" s="302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CP77" s="15"/>
      <c r="CQ77" s="15"/>
      <c r="CR77" s="15"/>
      <c r="CS77" s="15"/>
      <c r="CT77" s="15"/>
      <c r="CU77" s="15"/>
      <c r="CV77" s="15"/>
      <c r="CW77" s="15"/>
      <c r="CX77" s="15"/>
      <c r="CY77" s="15"/>
      <c r="CZ77" s="15"/>
      <c r="DA77" s="15"/>
      <c r="DB77" s="15"/>
      <c r="DC77" s="15"/>
      <c r="DD77" s="15"/>
      <c r="DE77" s="15"/>
      <c r="DF77" s="15"/>
      <c r="DG77" s="15"/>
      <c r="DH77" s="15"/>
      <c r="DI77" s="15"/>
      <c r="DJ77" s="15"/>
      <c r="DK77" s="15"/>
      <c r="DL77" s="15"/>
      <c r="DM77" s="15"/>
      <c r="DN77" s="15"/>
      <c r="DO77" s="15"/>
      <c r="DP77" s="15"/>
      <c r="DQ77" s="15"/>
      <c r="DR77" s="15"/>
      <c r="DS77" s="15"/>
      <c r="DT77" s="15"/>
      <c r="DU77" s="15"/>
      <c r="DV77" s="15"/>
      <c r="DW77" s="15"/>
      <c r="DX77" s="219"/>
      <c r="DY77" s="219"/>
      <c r="DZ77" s="219"/>
      <c r="EA77" s="219"/>
      <c r="EB77" s="219"/>
      <c r="EC77" s="219"/>
      <c r="ED77" s="219"/>
      <c r="EE77" s="219"/>
      <c r="EF77" s="217"/>
      <c r="EG77" s="217"/>
      <c r="EH77" s="217"/>
      <c r="EI77" s="217"/>
      <c r="EJ77" s="217"/>
      <c r="EK77" s="217"/>
      <c r="EL77" s="217"/>
      <c r="EM77" s="217"/>
      <c r="EN77" s="217"/>
      <c r="EO77" s="217"/>
      <c r="EP77" s="217"/>
      <c r="EQ77" s="217"/>
      <c r="ER77" s="217"/>
      <c r="ES77" s="217"/>
    </row>
    <row r="78" spans="1:149" ht="15">
      <c r="A78" s="4"/>
      <c r="B78" s="4"/>
      <c r="C78" s="302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CP78" s="15"/>
      <c r="CQ78" s="15"/>
      <c r="CR78" s="15"/>
      <c r="CS78" s="15"/>
      <c r="CT78" s="15"/>
      <c r="CU78" s="15"/>
      <c r="CV78" s="15"/>
      <c r="CW78" s="15"/>
      <c r="CX78" s="15"/>
      <c r="CY78" s="15"/>
      <c r="CZ78" s="15"/>
      <c r="DA78" s="15"/>
      <c r="DB78" s="15"/>
      <c r="DC78" s="15"/>
      <c r="DD78" s="15"/>
      <c r="DE78" s="15"/>
      <c r="DF78" s="15"/>
      <c r="DG78" s="15"/>
      <c r="DH78" s="15"/>
      <c r="DI78" s="15"/>
      <c r="DJ78" s="15"/>
      <c r="DK78" s="15"/>
      <c r="DL78" s="15"/>
      <c r="DM78" s="15"/>
      <c r="DN78" s="15"/>
      <c r="DO78" s="15"/>
      <c r="DP78" s="15"/>
      <c r="DQ78" s="15"/>
      <c r="DR78" s="15"/>
      <c r="DS78" s="15"/>
      <c r="DT78" s="15"/>
      <c r="DU78" s="15"/>
      <c r="DV78" s="15"/>
      <c r="DW78" s="15"/>
      <c r="DX78" s="219"/>
      <c r="DY78" s="219"/>
      <c r="DZ78" s="219"/>
      <c r="EA78" s="219"/>
      <c r="EB78" s="219"/>
      <c r="EC78" s="219"/>
      <c r="ED78" s="219"/>
      <c r="EE78" s="219"/>
      <c r="EF78" s="217"/>
      <c r="EG78" s="217"/>
      <c r="EH78" s="217"/>
      <c r="EI78" s="217"/>
      <c r="EJ78" s="217"/>
      <c r="EK78" s="217"/>
      <c r="EL78" s="217"/>
      <c r="EM78" s="217"/>
      <c r="EN78" s="217"/>
      <c r="EO78" s="217"/>
      <c r="EP78" s="217"/>
      <c r="EQ78" s="217"/>
      <c r="ER78" s="217"/>
      <c r="ES78" s="217"/>
    </row>
    <row r="79" spans="1:149" ht="15">
      <c r="A79" s="4"/>
      <c r="B79" s="4"/>
      <c r="C79" s="302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CP79" s="15"/>
      <c r="CQ79" s="15"/>
      <c r="CR79" s="15"/>
      <c r="CS79" s="15"/>
      <c r="CT79" s="15"/>
      <c r="CU79" s="15"/>
      <c r="CV79" s="15"/>
      <c r="CW79" s="15"/>
      <c r="CX79" s="15"/>
      <c r="CY79" s="15"/>
      <c r="CZ79" s="15"/>
      <c r="DA79" s="15"/>
      <c r="DB79" s="15"/>
      <c r="DC79" s="15"/>
      <c r="DD79" s="15"/>
      <c r="DE79" s="15"/>
      <c r="DF79" s="15"/>
      <c r="DG79" s="15"/>
      <c r="DH79" s="15"/>
      <c r="DI79" s="15"/>
      <c r="DJ79" s="15"/>
      <c r="DK79" s="15"/>
      <c r="DL79" s="15"/>
      <c r="DM79" s="15"/>
      <c r="DN79" s="15"/>
      <c r="DO79" s="15"/>
      <c r="DP79" s="15"/>
      <c r="DQ79" s="15"/>
      <c r="DR79" s="15"/>
      <c r="DS79" s="15"/>
      <c r="DT79" s="15"/>
      <c r="DU79" s="15"/>
      <c r="DV79" s="15"/>
      <c r="DW79" s="15"/>
      <c r="DX79" s="219"/>
      <c r="DY79" s="219"/>
      <c r="DZ79" s="219"/>
      <c r="EA79" s="219"/>
      <c r="EB79" s="219"/>
      <c r="EC79" s="219"/>
      <c r="ED79" s="219"/>
      <c r="EE79" s="219"/>
      <c r="EF79" s="217"/>
      <c r="EG79" s="217"/>
      <c r="EH79" s="217"/>
      <c r="EI79" s="217"/>
      <c r="EJ79" s="217"/>
      <c r="EK79" s="217"/>
      <c r="EL79" s="217"/>
      <c r="EM79" s="217"/>
      <c r="EN79" s="217"/>
      <c r="EO79" s="217"/>
      <c r="EP79" s="217"/>
      <c r="EQ79" s="217"/>
      <c r="ER79" s="217"/>
      <c r="ES79" s="217"/>
    </row>
    <row r="80" spans="1:149" ht="15">
      <c r="A80" s="4"/>
      <c r="B80" s="4"/>
      <c r="C80" s="302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CP80" s="15"/>
      <c r="CQ80" s="15"/>
      <c r="CR80" s="15"/>
      <c r="CS80" s="15"/>
      <c r="CT80" s="15"/>
      <c r="CU80" s="15"/>
      <c r="CV80" s="15"/>
      <c r="CW80" s="15"/>
      <c r="CX80" s="15"/>
      <c r="CY80" s="15"/>
      <c r="CZ80" s="15"/>
      <c r="DA80" s="15"/>
      <c r="DB80" s="15"/>
      <c r="DC80" s="15"/>
      <c r="DD80" s="15"/>
      <c r="DE80" s="15"/>
      <c r="DF80" s="15"/>
      <c r="DG80" s="15"/>
      <c r="DH80" s="15"/>
      <c r="DI80" s="15"/>
      <c r="DJ80" s="15"/>
      <c r="DK80" s="15"/>
      <c r="DL80" s="15"/>
      <c r="DM80" s="15"/>
      <c r="DN80" s="15"/>
      <c r="DO80" s="15"/>
      <c r="DP80" s="15"/>
      <c r="DQ80" s="15"/>
      <c r="DR80" s="15"/>
      <c r="DS80" s="15"/>
      <c r="DT80" s="15"/>
      <c r="DU80" s="15"/>
      <c r="DV80" s="15"/>
      <c r="DW80" s="15"/>
      <c r="DX80" s="219"/>
      <c r="DY80" s="219"/>
      <c r="DZ80" s="219"/>
      <c r="EA80" s="219"/>
      <c r="EB80" s="219"/>
      <c r="EC80" s="219"/>
      <c r="ED80" s="219"/>
      <c r="EE80" s="219"/>
      <c r="EF80" s="217"/>
      <c r="EG80" s="217"/>
      <c r="EH80" s="217"/>
      <c r="EI80" s="217"/>
      <c r="EJ80" s="217"/>
      <c r="EK80" s="217"/>
      <c r="EL80" s="217"/>
      <c r="EM80" s="217"/>
      <c r="EN80" s="217"/>
      <c r="EO80" s="217"/>
      <c r="EP80" s="217"/>
      <c r="EQ80" s="217"/>
      <c r="ER80" s="217"/>
      <c r="ES80" s="217"/>
    </row>
    <row r="81" spans="1:149" ht="15">
      <c r="A81" s="4"/>
      <c r="B81" s="4"/>
      <c r="C81" s="302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CP81" s="15"/>
      <c r="CQ81" s="15"/>
      <c r="CR81" s="15"/>
      <c r="CS81" s="15"/>
      <c r="CT81" s="15"/>
      <c r="CU81" s="15"/>
      <c r="CV81" s="15"/>
      <c r="CW81" s="15"/>
      <c r="CX81" s="15"/>
      <c r="CY81" s="15"/>
      <c r="CZ81" s="15"/>
      <c r="DA81" s="15"/>
      <c r="DB81" s="15"/>
      <c r="DC81" s="15"/>
      <c r="DD81" s="15"/>
      <c r="DE81" s="15"/>
      <c r="DF81" s="15"/>
      <c r="DG81" s="15"/>
      <c r="DH81" s="15"/>
      <c r="DI81" s="15"/>
      <c r="DJ81" s="15"/>
      <c r="DK81" s="15"/>
      <c r="DL81" s="15"/>
      <c r="DM81" s="15"/>
      <c r="DN81" s="15"/>
      <c r="DO81" s="15"/>
      <c r="DP81" s="15"/>
      <c r="DQ81" s="15"/>
      <c r="DR81" s="15"/>
      <c r="DS81" s="15"/>
      <c r="DT81" s="15"/>
      <c r="DU81" s="15"/>
      <c r="DV81" s="15"/>
      <c r="DW81" s="15"/>
      <c r="DX81" s="219"/>
      <c r="DY81" s="219"/>
      <c r="DZ81" s="219"/>
      <c r="EA81" s="219"/>
      <c r="EB81" s="219"/>
      <c r="EC81" s="219"/>
      <c r="ED81" s="219"/>
      <c r="EE81" s="219"/>
      <c r="EF81" s="217"/>
      <c r="EG81" s="217"/>
      <c r="EH81" s="217"/>
      <c r="EI81" s="217"/>
      <c r="EJ81" s="217"/>
      <c r="EK81" s="217"/>
      <c r="EL81" s="217"/>
      <c r="EM81" s="217"/>
      <c r="EN81" s="217"/>
      <c r="EO81" s="217"/>
      <c r="EP81" s="217"/>
      <c r="EQ81" s="217"/>
      <c r="ER81" s="217"/>
      <c r="ES81" s="217"/>
    </row>
    <row r="82" spans="1:149" ht="15">
      <c r="A82" s="4"/>
      <c r="B82" s="4"/>
      <c r="C82" s="302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CP82" s="15"/>
      <c r="CQ82" s="15"/>
      <c r="CR82" s="15"/>
      <c r="CS82" s="15"/>
      <c r="CT82" s="15"/>
      <c r="CU82" s="15"/>
      <c r="CV82" s="15"/>
      <c r="CW82" s="15"/>
      <c r="CX82" s="15"/>
      <c r="CY82" s="15"/>
      <c r="CZ82" s="15"/>
      <c r="DA82" s="15"/>
      <c r="DB82" s="15"/>
      <c r="DC82" s="15"/>
      <c r="DD82" s="15"/>
      <c r="DE82" s="15"/>
      <c r="DF82" s="15"/>
      <c r="DG82" s="15"/>
      <c r="DH82" s="15"/>
      <c r="DI82" s="15"/>
      <c r="DJ82" s="15"/>
      <c r="DK82" s="15"/>
      <c r="DL82" s="15"/>
      <c r="DM82" s="15"/>
      <c r="DN82" s="15"/>
      <c r="DO82" s="15"/>
      <c r="DP82" s="15"/>
      <c r="DQ82" s="15"/>
      <c r="DR82" s="15"/>
      <c r="DS82" s="15"/>
      <c r="DT82" s="15"/>
      <c r="DU82" s="15"/>
      <c r="DV82" s="15"/>
      <c r="DW82" s="15"/>
      <c r="DX82" s="219"/>
      <c r="DY82" s="219"/>
      <c r="DZ82" s="219"/>
      <c r="EA82" s="219"/>
      <c r="EB82" s="219"/>
      <c r="EC82" s="219"/>
      <c r="ED82" s="219"/>
      <c r="EE82" s="219"/>
      <c r="EF82" s="217"/>
      <c r="EG82" s="217"/>
      <c r="EH82" s="217"/>
      <c r="EI82" s="217"/>
      <c r="EJ82" s="217"/>
      <c r="EK82" s="217"/>
      <c r="EL82" s="217"/>
      <c r="EM82" s="217"/>
      <c r="EN82" s="217"/>
      <c r="EO82" s="217"/>
      <c r="EP82" s="217"/>
      <c r="EQ82" s="217"/>
      <c r="ER82" s="217"/>
      <c r="ES82" s="217"/>
    </row>
    <row r="83" spans="1:149" ht="15">
      <c r="A83" s="4"/>
      <c r="B83" s="4"/>
      <c r="C83" s="302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CP83" s="15"/>
      <c r="CQ83" s="15"/>
      <c r="CR83" s="15"/>
      <c r="CS83" s="15"/>
      <c r="CT83" s="15"/>
      <c r="CU83" s="15"/>
      <c r="CV83" s="15"/>
      <c r="CW83" s="15"/>
      <c r="CX83" s="15"/>
      <c r="CY83" s="15"/>
      <c r="CZ83" s="15"/>
      <c r="DA83" s="15"/>
      <c r="DB83" s="15"/>
      <c r="DC83" s="15"/>
      <c r="DD83" s="15"/>
      <c r="DE83" s="15"/>
      <c r="DF83" s="15"/>
      <c r="DG83" s="15"/>
      <c r="DH83" s="15"/>
      <c r="DI83" s="15"/>
      <c r="DJ83" s="15"/>
      <c r="DK83" s="15"/>
      <c r="DL83" s="15"/>
      <c r="DM83" s="15"/>
      <c r="DN83" s="15"/>
      <c r="DO83" s="15"/>
      <c r="DP83" s="15"/>
      <c r="DQ83" s="15"/>
      <c r="DR83" s="15"/>
      <c r="DS83" s="15"/>
      <c r="DT83" s="15"/>
      <c r="DU83" s="15"/>
      <c r="DV83" s="15"/>
      <c r="DW83" s="15"/>
      <c r="DX83" s="219"/>
      <c r="DY83" s="219"/>
      <c r="DZ83" s="219"/>
      <c r="EA83" s="219"/>
      <c r="EB83" s="219"/>
      <c r="EC83" s="219"/>
      <c r="ED83" s="219"/>
      <c r="EE83" s="219"/>
      <c r="EF83" s="217"/>
      <c r="EG83" s="217"/>
      <c r="EH83" s="217"/>
      <c r="EI83" s="217"/>
      <c r="EJ83" s="217"/>
      <c r="EK83" s="217"/>
      <c r="EL83" s="217"/>
      <c r="EM83" s="217"/>
      <c r="EN83" s="217"/>
      <c r="EO83" s="217"/>
      <c r="EP83" s="217"/>
      <c r="EQ83" s="217"/>
      <c r="ER83" s="217"/>
      <c r="ES83" s="217"/>
    </row>
    <row r="84" spans="1:149" ht="15">
      <c r="A84" s="4"/>
      <c r="B84" s="4"/>
      <c r="C84" s="302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CP84" s="15"/>
      <c r="CQ84" s="15"/>
      <c r="CR84" s="15"/>
      <c r="CS84" s="15"/>
      <c r="CT84" s="15"/>
      <c r="CU84" s="15"/>
      <c r="CV84" s="15"/>
      <c r="CW84" s="15"/>
      <c r="CX84" s="15"/>
      <c r="CY84" s="15"/>
      <c r="CZ84" s="15"/>
      <c r="DA84" s="15"/>
      <c r="DB84" s="15"/>
      <c r="DC84" s="15"/>
      <c r="DD84" s="15"/>
      <c r="DE84" s="15"/>
      <c r="DF84" s="15"/>
      <c r="DG84" s="15"/>
      <c r="DH84" s="15"/>
      <c r="DI84" s="15"/>
      <c r="DJ84" s="15"/>
      <c r="DK84" s="15"/>
      <c r="DL84" s="15"/>
      <c r="DM84" s="15"/>
      <c r="DN84" s="15"/>
      <c r="DO84" s="15"/>
      <c r="DP84" s="15"/>
      <c r="DQ84" s="15"/>
      <c r="DR84" s="15"/>
      <c r="DS84" s="15"/>
      <c r="DT84" s="15"/>
      <c r="DU84" s="15"/>
      <c r="DV84" s="15"/>
      <c r="DW84" s="15"/>
      <c r="DX84" s="219"/>
      <c r="DY84" s="219"/>
      <c r="DZ84" s="219"/>
      <c r="EA84" s="219"/>
      <c r="EB84" s="219"/>
      <c r="EC84" s="219"/>
      <c r="ED84" s="219"/>
      <c r="EE84" s="219"/>
      <c r="EF84" s="217"/>
      <c r="EG84" s="217"/>
      <c r="EH84" s="217"/>
      <c r="EI84" s="217"/>
      <c r="EJ84" s="217"/>
      <c r="EK84" s="217"/>
      <c r="EL84" s="217"/>
      <c r="EM84" s="217"/>
      <c r="EN84" s="217"/>
      <c r="EO84" s="217"/>
      <c r="EP84" s="217"/>
      <c r="EQ84" s="217"/>
      <c r="ER84" s="217"/>
      <c r="ES84" s="217"/>
    </row>
    <row r="85" spans="1:149" ht="15">
      <c r="A85" s="4"/>
      <c r="B85" s="4"/>
      <c r="C85" s="302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CP85" s="15"/>
      <c r="CQ85" s="15"/>
      <c r="CR85" s="15"/>
      <c r="CS85" s="15"/>
      <c r="CT85" s="15"/>
      <c r="CU85" s="15"/>
      <c r="CV85" s="15"/>
      <c r="CW85" s="15"/>
      <c r="CX85" s="15"/>
      <c r="CY85" s="15"/>
      <c r="CZ85" s="15"/>
      <c r="DA85" s="15"/>
      <c r="DB85" s="15"/>
      <c r="DC85" s="15"/>
      <c r="DD85" s="15"/>
      <c r="DE85" s="15"/>
      <c r="DF85" s="15"/>
      <c r="DG85" s="15"/>
      <c r="DH85" s="15"/>
      <c r="DI85" s="15"/>
      <c r="DJ85" s="15"/>
      <c r="DK85" s="15"/>
      <c r="DL85" s="15"/>
      <c r="DM85" s="15"/>
      <c r="DN85" s="15"/>
      <c r="DO85" s="15"/>
      <c r="DP85" s="15"/>
      <c r="DQ85" s="15"/>
      <c r="DR85" s="15"/>
      <c r="DS85" s="15"/>
      <c r="DT85" s="15"/>
      <c r="DU85" s="15"/>
      <c r="DV85" s="15"/>
      <c r="DW85" s="15"/>
      <c r="DX85" s="219"/>
      <c r="DY85" s="219"/>
      <c r="DZ85" s="219"/>
      <c r="EA85" s="219"/>
      <c r="EB85" s="219"/>
      <c r="EC85" s="219"/>
      <c r="ED85" s="219"/>
      <c r="EE85" s="219"/>
      <c r="EF85" s="217"/>
      <c r="EG85" s="217"/>
      <c r="EH85" s="217"/>
      <c r="EI85" s="217"/>
      <c r="EJ85" s="217"/>
      <c r="EK85" s="217"/>
      <c r="EL85" s="217"/>
      <c r="EM85" s="217"/>
      <c r="EN85" s="217"/>
      <c r="EO85" s="217"/>
      <c r="EP85" s="217"/>
      <c r="EQ85" s="217"/>
      <c r="ER85" s="217"/>
      <c r="ES85" s="217"/>
    </row>
    <row r="86" spans="1:149" ht="15">
      <c r="A86" s="4"/>
      <c r="B86" s="4"/>
      <c r="C86" s="302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CP86" s="15"/>
      <c r="CQ86" s="15"/>
      <c r="CR86" s="15"/>
      <c r="CS86" s="15"/>
      <c r="CT86" s="15"/>
      <c r="CU86" s="15"/>
      <c r="CV86" s="15"/>
      <c r="CW86" s="15"/>
      <c r="CX86" s="15"/>
      <c r="CY86" s="15"/>
      <c r="CZ86" s="15"/>
      <c r="DA86" s="15"/>
      <c r="DB86" s="15"/>
      <c r="DC86" s="15"/>
      <c r="DD86" s="15"/>
      <c r="DE86" s="15"/>
      <c r="DF86" s="15"/>
      <c r="DG86" s="15"/>
      <c r="DH86" s="15"/>
      <c r="DI86" s="15"/>
      <c r="DJ86" s="15"/>
      <c r="DK86" s="15"/>
      <c r="DL86" s="15"/>
      <c r="DM86" s="15"/>
      <c r="DN86" s="15"/>
      <c r="DO86" s="15"/>
      <c r="DP86" s="15"/>
      <c r="DQ86" s="15"/>
      <c r="DR86" s="15"/>
      <c r="DS86" s="15"/>
      <c r="DT86" s="15"/>
      <c r="DU86" s="15"/>
      <c r="DV86" s="15"/>
      <c r="DW86" s="15"/>
      <c r="DX86" s="219"/>
      <c r="DY86" s="219"/>
      <c r="DZ86" s="219"/>
      <c r="EA86" s="219"/>
      <c r="EB86" s="219"/>
      <c r="EC86" s="219"/>
      <c r="ED86" s="219"/>
      <c r="EE86" s="219"/>
      <c r="EF86" s="217"/>
      <c r="EG86" s="217"/>
      <c r="EH86" s="217"/>
      <c r="EI86" s="217"/>
      <c r="EJ86" s="217"/>
      <c r="EK86" s="217"/>
      <c r="EL86" s="217"/>
      <c r="EM86" s="217"/>
      <c r="EN86" s="217"/>
      <c r="EO86" s="217"/>
      <c r="EP86" s="217"/>
      <c r="EQ86" s="217"/>
      <c r="ER86" s="217"/>
      <c r="ES86" s="217"/>
    </row>
    <row r="87" spans="1:149" ht="15">
      <c r="A87" s="4"/>
      <c r="B87" s="4"/>
      <c r="C87" s="302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  <c r="BF87" s="15"/>
      <c r="CP87" s="15"/>
      <c r="CQ87" s="15"/>
      <c r="CR87" s="15"/>
      <c r="CS87" s="15"/>
      <c r="CT87" s="15"/>
      <c r="CU87" s="15"/>
      <c r="CV87" s="15"/>
      <c r="CW87" s="15"/>
      <c r="CX87" s="15"/>
      <c r="CY87" s="15"/>
      <c r="CZ87" s="15"/>
      <c r="DA87" s="15"/>
      <c r="DB87" s="15"/>
      <c r="DC87" s="15"/>
      <c r="DD87" s="15"/>
      <c r="DE87" s="15"/>
      <c r="DF87" s="15"/>
      <c r="DG87" s="15"/>
      <c r="DH87" s="15"/>
      <c r="DI87" s="15"/>
      <c r="DJ87" s="15"/>
      <c r="DK87" s="15"/>
      <c r="DL87" s="15"/>
      <c r="DM87" s="15"/>
      <c r="DN87" s="15"/>
      <c r="DO87" s="15"/>
      <c r="DP87" s="15"/>
      <c r="DQ87" s="15"/>
      <c r="DR87" s="15"/>
      <c r="DS87" s="15"/>
      <c r="DT87" s="15"/>
      <c r="DU87" s="15"/>
      <c r="DV87" s="15"/>
      <c r="DW87" s="15"/>
      <c r="DX87" s="219"/>
      <c r="DY87" s="219"/>
      <c r="DZ87" s="219"/>
      <c r="EA87" s="219"/>
      <c r="EB87" s="219"/>
      <c r="EC87" s="219"/>
      <c r="ED87" s="219"/>
      <c r="EE87" s="219"/>
      <c r="EF87" s="217"/>
      <c r="EG87" s="217"/>
      <c r="EH87" s="217"/>
      <c r="EI87" s="217"/>
      <c r="EJ87" s="217"/>
      <c r="EK87" s="217"/>
      <c r="EL87" s="217"/>
      <c r="EM87" s="217"/>
      <c r="EN87" s="217"/>
      <c r="EO87" s="217"/>
      <c r="EP87" s="217"/>
      <c r="EQ87" s="217"/>
      <c r="ER87" s="217"/>
      <c r="ES87" s="217"/>
    </row>
    <row r="88" spans="1:149" ht="15">
      <c r="A88" s="4"/>
      <c r="B88" s="4"/>
      <c r="C88" s="302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15"/>
      <c r="AI88" s="15"/>
      <c r="AJ88" s="15"/>
      <c r="AK88" s="15"/>
      <c r="AL88" s="15"/>
      <c r="AM88" s="15"/>
      <c r="AN88" s="15"/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  <c r="BF88" s="15"/>
      <c r="CP88" s="15"/>
      <c r="CQ88" s="15"/>
      <c r="CR88" s="15"/>
      <c r="CS88" s="15"/>
      <c r="CT88" s="15"/>
      <c r="CU88" s="15"/>
      <c r="CV88" s="15"/>
      <c r="CW88" s="15"/>
      <c r="CX88" s="15"/>
      <c r="CY88" s="15"/>
      <c r="CZ88" s="15"/>
      <c r="DA88" s="15"/>
      <c r="DB88" s="15"/>
      <c r="DC88" s="15"/>
      <c r="DD88" s="15"/>
      <c r="DE88" s="15"/>
      <c r="DF88" s="15"/>
      <c r="DG88" s="15"/>
      <c r="DH88" s="15"/>
      <c r="DI88" s="15"/>
      <c r="DJ88" s="15"/>
      <c r="DK88" s="15"/>
      <c r="DL88" s="15"/>
      <c r="DM88" s="15"/>
      <c r="DN88" s="15"/>
      <c r="DO88" s="15"/>
      <c r="DP88" s="15"/>
      <c r="DQ88" s="15"/>
      <c r="DR88" s="15"/>
      <c r="DS88" s="15"/>
      <c r="DT88" s="15"/>
      <c r="DU88" s="15"/>
      <c r="DV88" s="15"/>
      <c r="DW88" s="15"/>
      <c r="DX88" s="219"/>
      <c r="DY88" s="219"/>
      <c r="DZ88" s="219"/>
      <c r="EA88" s="219"/>
      <c r="EB88" s="219"/>
      <c r="EC88" s="219"/>
      <c r="ED88" s="219"/>
      <c r="EE88" s="219"/>
      <c r="EF88" s="217"/>
      <c r="EG88" s="217"/>
      <c r="EH88" s="217"/>
      <c r="EI88" s="217"/>
      <c r="EJ88" s="217"/>
      <c r="EK88" s="217"/>
      <c r="EL88" s="217"/>
      <c r="EM88" s="217"/>
      <c r="EN88" s="217"/>
      <c r="EO88" s="217"/>
      <c r="EP88" s="217"/>
      <c r="EQ88" s="217"/>
      <c r="ER88" s="217"/>
      <c r="ES88" s="217"/>
    </row>
    <row r="89" spans="1:149" ht="15">
      <c r="A89" s="4"/>
      <c r="B89" s="4"/>
      <c r="C89" s="302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  <c r="BF89" s="15"/>
      <c r="CP89" s="15"/>
      <c r="CQ89" s="15"/>
      <c r="CR89" s="15"/>
      <c r="CS89" s="15"/>
      <c r="CT89" s="15"/>
      <c r="CU89" s="15"/>
      <c r="CV89" s="15"/>
      <c r="CW89" s="15"/>
      <c r="CX89" s="15"/>
      <c r="CY89" s="15"/>
      <c r="CZ89" s="15"/>
      <c r="DA89" s="15"/>
      <c r="DB89" s="15"/>
      <c r="DC89" s="15"/>
      <c r="DD89" s="15"/>
      <c r="DE89" s="15"/>
      <c r="DF89" s="15"/>
      <c r="DG89" s="15"/>
      <c r="DH89" s="15"/>
      <c r="DI89" s="15"/>
      <c r="DJ89" s="15"/>
      <c r="DK89" s="15"/>
      <c r="DL89" s="15"/>
      <c r="DM89" s="15"/>
      <c r="DN89" s="15"/>
      <c r="DO89" s="15"/>
      <c r="DP89" s="15"/>
      <c r="DQ89" s="15"/>
      <c r="DR89" s="15"/>
      <c r="DS89" s="15"/>
      <c r="DT89" s="15"/>
      <c r="DU89" s="15"/>
      <c r="DV89" s="15"/>
      <c r="DW89" s="15"/>
      <c r="DX89" s="219"/>
      <c r="DY89" s="219"/>
      <c r="DZ89" s="219"/>
      <c r="EA89" s="219"/>
      <c r="EB89" s="219"/>
      <c r="EC89" s="219"/>
      <c r="ED89" s="219"/>
      <c r="EE89" s="219"/>
      <c r="EF89" s="217"/>
      <c r="EG89" s="217"/>
      <c r="EH89" s="217"/>
      <c r="EI89" s="217"/>
      <c r="EJ89" s="217"/>
      <c r="EK89" s="217"/>
      <c r="EL89" s="217"/>
      <c r="EM89" s="217"/>
      <c r="EN89" s="217"/>
      <c r="EO89" s="217"/>
      <c r="EP89" s="217"/>
      <c r="EQ89" s="217"/>
      <c r="ER89" s="217"/>
      <c r="ES89" s="217"/>
    </row>
    <row r="90" spans="1:149" ht="15">
      <c r="A90" s="4"/>
      <c r="B90" s="4"/>
      <c r="C90" s="302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15"/>
      <c r="AI90" s="15"/>
      <c r="AJ90" s="15"/>
      <c r="AK90" s="15"/>
      <c r="AL90" s="15"/>
      <c r="AM90" s="15"/>
      <c r="AN90" s="15"/>
      <c r="AO90" s="15"/>
      <c r="AP90" s="15"/>
      <c r="AQ90" s="15"/>
      <c r="AR90" s="15"/>
      <c r="AS90" s="15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  <c r="BF90" s="15"/>
      <c r="CP90" s="15"/>
      <c r="CQ90" s="15"/>
      <c r="CR90" s="15"/>
      <c r="CS90" s="15"/>
      <c r="CT90" s="15"/>
      <c r="CU90" s="15"/>
      <c r="CV90" s="15"/>
      <c r="CW90" s="15"/>
      <c r="CX90" s="15"/>
      <c r="CY90" s="15"/>
      <c r="CZ90" s="15"/>
      <c r="DA90" s="15"/>
      <c r="DB90" s="15"/>
      <c r="DC90" s="15"/>
      <c r="DD90" s="15"/>
      <c r="DE90" s="15"/>
      <c r="DF90" s="15"/>
      <c r="DG90" s="15"/>
      <c r="DH90" s="15"/>
      <c r="DI90" s="15"/>
      <c r="DJ90" s="15"/>
      <c r="DK90" s="15"/>
      <c r="DL90" s="15"/>
      <c r="DM90" s="15"/>
      <c r="DN90" s="15"/>
      <c r="DO90" s="15"/>
      <c r="DP90" s="15"/>
      <c r="DQ90" s="15"/>
      <c r="DR90" s="15"/>
      <c r="DS90" s="15"/>
      <c r="DT90" s="15"/>
      <c r="DU90" s="15"/>
      <c r="DV90" s="15"/>
      <c r="DW90" s="15"/>
      <c r="DX90" s="219"/>
      <c r="DY90" s="219"/>
      <c r="DZ90" s="219"/>
      <c r="EA90" s="219"/>
      <c r="EB90" s="219"/>
      <c r="EC90" s="219"/>
      <c r="ED90" s="219"/>
      <c r="EE90" s="219"/>
      <c r="EF90" s="217"/>
      <c r="EG90" s="217"/>
      <c r="EH90" s="217"/>
      <c r="EI90" s="217"/>
      <c r="EJ90" s="217"/>
      <c r="EK90" s="217"/>
      <c r="EL90" s="217"/>
      <c r="EM90" s="217"/>
      <c r="EN90" s="217"/>
      <c r="EO90" s="217"/>
      <c r="EP90" s="217"/>
      <c r="EQ90" s="217"/>
      <c r="ER90" s="217"/>
      <c r="ES90" s="217"/>
    </row>
    <row r="91" spans="1:149" ht="15">
      <c r="A91" s="4"/>
      <c r="B91" s="4"/>
      <c r="C91" s="302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15"/>
      <c r="AI91" s="15"/>
      <c r="AJ91" s="15"/>
      <c r="AK91" s="15"/>
      <c r="AL91" s="15"/>
      <c r="AM91" s="15"/>
      <c r="AN91" s="15"/>
      <c r="AO91" s="15"/>
      <c r="AP91" s="15"/>
      <c r="AQ91" s="15"/>
      <c r="AR91" s="15"/>
      <c r="AS91" s="15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  <c r="BF91" s="15"/>
      <c r="CP91" s="15"/>
      <c r="CQ91" s="15"/>
      <c r="CR91" s="15"/>
      <c r="CS91" s="15"/>
      <c r="CT91" s="15"/>
      <c r="CU91" s="15"/>
      <c r="CV91" s="15"/>
      <c r="CW91" s="15"/>
      <c r="CX91" s="15"/>
      <c r="CY91" s="15"/>
      <c r="CZ91" s="15"/>
      <c r="DA91" s="15"/>
      <c r="DB91" s="15"/>
      <c r="DC91" s="15"/>
      <c r="DD91" s="15"/>
      <c r="DE91" s="15"/>
      <c r="DF91" s="15"/>
      <c r="DG91" s="15"/>
      <c r="DH91" s="15"/>
      <c r="DI91" s="15"/>
      <c r="DJ91" s="15"/>
      <c r="DK91" s="15"/>
      <c r="DL91" s="15"/>
      <c r="DM91" s="15"/>
      <c r="DN91" s="15"/>
      <c r="DO91" s="15"/>
      <c r="DP91" s="15"/>
      <c r="DQ91" s="15"/>
      <c r="DR91" s="15"/>
      <c r="DS91" s="15"/>
      <c r="DT91" s="15"/>
      <c r="DU91" s="15"/>
      <c r="DV91" s="15"/>
      <c r="DW91" s="15"/>
      <c r="DX91" s="219"/>
      <c r="DY91" s="219"/>
      <c r="DZ91" s="219"/>
      <c r="EA91" s="219"/>
      <c r="EB91" s="219"/>
      <c r="EC91" s="219"/>
      <c r="ED91" s="219"/>
      <c r="EE91" s="219"/>
      <c r="EF91" s="217"/>
      <c r="EG91" s="217"/>
      <c r="EH91" s="217"/>
      <c r="EI91" s="217"/>
      <c r="EJ91" s="217"/>
      <c r="EK91" s="217"/>
      <c r="EL91" s="217"/>
      <c r="EM91" s="217"/>
      <c r="EN91" s="217"/>
      <c r="EO91" s="217"/>
      <c r="EP91" s="217"/>
      <c r="EQ91" s="217"/>
      <c r="ER91" s="217"/>
      <c r="ES91" s="217"/>
    </row>
    <row r="92" spans="1:149" ht="15">
      <c r="A92" s="4"/>
      <c r="B92" s="4"/>
      <c r="C92" s="302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  <c r="BF92" s="15"/>
      <c r="CP92" s="15"/>
      <c r="CQ92" s="15"/>
      <c r="CR92" s="15"/>
      <c r="CS92" s="15"/>
      <c r="CT92" s="15"/>
      <c r="CU92" s="15"/>
      <c r="CV92" s="15"/>
      <c r="CW92" s="15"/>
      <c r="CX92" s="15"/>
      <c r="CY92" s="15"/>
      <c r="CZ92" s="15"/>
      <c r="DA92" s="15"/>
      <c r="DB92" s="15"/>
      <c r="DC92" s="15"/>
      <c r="DD92" s="15"/>
      <c r="DE92" s="15"/>
      <c r="DF92" s="15"/>
      <c r="DG92" s="15"/>
      <c r="DH92" s="15"/>
      <c r="DI92" s="15"/>
      <c r="DJ92" s="15"/>
      <c r="DK92" s="15"/>
      <c r="DL92" s="15"/>
      <c r="DM92" s="15"/>
      <c r="DN92" s="15"/>
      <c r="DO92" s="15"/>
      <c r="DP92" s="15"/>
      <c r="DQ92" s="15"/>
      <c r="DR92" s="15"/>
      <c r="DS92" s="15"/>
      <c r="DT92" s="15"/>
      <c r="DU92" s="15"/>
      <c r="DV92" s="15"/>
      <c r="DW92" s="15"/>
      <c r="DX92" s="219"/>
      <c r="DY92" s="219"/>
      <c r="DZ92" s="219"/>
      <c r="EA92" s="219"/>
      <c r="EB92" s="219"/>
      <c r="EC92" s="219"/>
      <c r="ED92" s="219"/>
      <c r="EE92" s="219"/>
      <c r="EF92" s="217"/>
      <c r="EG92" s="217"/>
      <c r="EH92" s="217"/>
      <c r="EI92" s="217"/>
      <c r="EJ92" s="217"/>
      <c r="EK92" s="217"/>
      <c r="EL92" s="217"/>
      <c r="EM92" s="217"/>
      <c r="EN92" s="217"/>
      <c r="EO92" s="217"/>
      <c r="EP92" s="217"/>
      <c r="EQ92" s="217"/>
      <c r="ER92" s="217"/>
      <c r="ES92" s="217"/>
    </row>
    <row r="93" spans="1:149" ht="15">
      <c r="A93" s="4"/>
      <c r="B93" s="4"/>
      <c r="C93" s="302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15"/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15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  <c r="BF93" s="15"/>
      <c r="CP93" s="15"/>
      <c r="CQ93" s="15"/>
      <c r="CR93" s="15"/>
      <c r="CS93" s="15"/>
      <c r="CT93" s="15"/>
      <c r="CU93" s="15"/>
      <c r="CV93" s="15"/>
      <c r="CW93" s="15"/>
      <c r="CX93" s="15"/>
      <c r="CY93" s="15"/>
      <c r="CZ93" s="15"/>
      <c r="DA93" s="15"/>
      <c r="DB93" s="15"/>
      <c r="DC93" s="15"/>
      <c r="DD93" s="15"/>
      <c r="DE93" s="15"/>
      <c r="DF93" s="15"/>
      <c r="DG93" s="15"/>
      <c r="DH93" s="15"/>
      <c r="DI93" s="15"/>
      <c r="DJ93" s="15"/>
      <c r="DK93" s="15"/>
      <c r="DL93" s="15"/>
      <c r="DM93" s="15"/>
      <c r="DN93" s="15"/>
      <c r="DO93" s="15"/>
      <c r="DP93" s="15"/>
      <c r="DQ93" s="15"/>
      <c r="DR93" s="15"/>
      <c r="DS93" s="15"/>
      <c r="DT93" s="15"/>
      <c r="DU93" s="15"/>
      <c r="DV93" s="15"/>
      <c r="DW93" s="15"/>
      <c r="DX93" s="219"/>
      <c r="DY93" s="219"/>
      <c r="DZ93" s="219"/>
      <c r="EA93" s="219"/>
      <c r="EB93" s="219"/>
      <c r="EC93" s="219"/>
      <c r="ED93" s="219"/>
      <c r="EE93" s="219"/>
      <c r="EF93" s="217"/>
      <c r="EG93" s="217"/>
      <c r="EH93" s="217"/>
      <c r="EI93" s="217"/>
      <c r="EJ93" s="217"/>
      <c r="EK93" s="217"/>
      <c r="EL93" s="217"/>
      <c r="EM93" s="217"/>
      <c r="EN93" s="217"/>
      <c r="EO93" s="217"/>
      <c r="EP93" s="217"/>
      <c r="EQ93" s="217"/>
      <c r="ER93" s="217"/>
      <c r="ES93" s="217"/>
    </row>
    <row r="94" spans="1:149" ht="15">
      <c r="A94" s="4"/>
      <c r="B94" s="4"/>
      <c r="C94" s="302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15"/>
      <c r="AI94" s="15"/>
      <c r="AJ94" s="15"/>
      <c r="AK94" s="15"/>
      <c r="AL94" s="15"/>
      <c r="AM94" s="15"/>
      <c r="AN94" s="15"/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  <c r="BF94" s="15"/>
      <c r="CP94" s="15"/>
      <c r="CQ94" s="15"/>
      <c r="CR94" s="15"/>
      <c r="CS94" s="15"/>
      <c r="CT94" s="15"/>
      <c r="CU94" s="15"/>
      <c r="CV94" s="15"/>
      <c r="CW94" s="15"/>
      <c r="CX94" s="15"/>
      <c r="CY94" s="15"/>
      <c r="CZ94" s="15"/>
      <c r="DA94" s="15"/>
      <c r="DB94" s="15"/>
      <c r="DC94" s="15"/>
      <c r="DD94" s="15"/>
      <c r="DE94" s="15"/>
      <c r="DF94" s="15"/>
      <c r="DG94" s="15"/>
      <c r="DH94" s="15"/>
      <c r="DI94" s="15"/>
      <c r="DJ94" s="15"/>
      <c r="DK94" s="15"/>
      <c r="DL94" s="15"/>
      <c r="DM94" s="15"/>
      <c r="DN94" s="15"/>
      <c r="DO94" s="15"/>
      <c r="DP94" s="15"/>
      <c r="DQ94" s="15"/>
      <c r="DR94" s="15"/>
      <c r="DS94" s="15"/>
      <c r="DT94" s="15"/>
      <c r="DU94" s="15"/>
      <c r="DV94" s="15"/>
      <c r="DW94" s="15"/>
      <c r="DX94" s="219"/>
      <c r="DY94" s="219"/>
      <c r="DZ94" s="219"/>
      <c r="EA94" s="219"/>
      <c r="EB94" s="219"/>
      <c r="EC94" s="219"/>
      <c r="ED94" s="219"/>
      <c r="EE94" s="219"/>
      <c r="EF94" s="217"/>
      <c r="EG94" s="217"/>
      <c r="EH94" s="217"/>
      <c r="EI94" s="217"/>
      <c r="EJ94" s="217"/>
      <c r="EK94" s="217"/>
      <c r="EL94" s="217"/>
      <c r="EM94" s="217"/>
      <c r="EN94" s="217"/>
      <c r="EO94" s="217"/>
      <c r="EP94" s="217"/>
      <c r="EQ94" s="217"/>
      <c r="ER94" s="217"/>
      <c r="ES94" s="217"/>
    </row>
    <row r="95" spans="1:149" ht="15">
      <c r="A95" s="4"/>
      <c r="B95" s="4"/>
      <c r="C95" s="302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  <c r="BF95" s="15"/>
      <c r="CP95" s="15"/>
      <c r="CQ95" s="15"/>
      <c r="CR95" s="15"/>
      <c r="CS95" s="15"/>
      <c r="CT95" s="15"/>
      <c r="CU95" s="15"/>
      <c r="CV95" s="15"/>
      <c r="CW95" s="15"/>
      <c r="CX95" s="15"/>
      <c r="CY95" s="15"/>
      <c r="CZ95" s="15"/>
      <c r="DA95" s="15"/>
      <c r="DB95" s="15"/>
      <c r="DC95" s="15"/>
      <c r="DD95" s="15"/>
      <c r="DE95" s="15"/>
      <c r="DF95" s="15"/>
      <c r="DG95" s="15"/>
      <c r="DH95" s="15"/>
      <c r="DI95" s="15"/>
      <c r="DJ95" s="15"/>
      <c r="DK95" s="15"/>
      <c r="DL95" s="15"/>
      <c r="DM95" s="15"/>
      <c r="DN95" s="15"/>
      <c r="DO95" s="15"/>
      <c r="DP95" s="15"/>
      <c r="DQ95" s="15"/>
      <c r="DR95" s="15"/>
      <c r="DS95" s="15"/>
      <c r="DT95" s="15"/>
      <c r="DU95" s="15"/>
      <c r="DV95" s="15"/>
      <c r="DW95" s="15"/>
      <c r="DX95" s="219"/>
      <c r="DY95" s="219"/>
      <c r="DZ95" s="219"/>
      <c r="EA95" s="219"/>
      <c r="EB95" s="219"/>
      <c r="EC95" s="219"/>
      <c r="ED95" s="219"/>
      <c r="EE95" s="219"/>
      <c r="EF95" s="217"/>
      <c r="EG95" s="217"/>
      <c r="EH95" s="217"/>
      <c r="EI95" s="217"/>
      <c r="EJ95" s="217"/>
      <c r="EK95" s="217"/>
      <c r="EL95" s="217"/>
      <c r="EM95" s="217"/>
      <c r="EN95" s="217"/>
      <c r="EO95" s="217"/>
      <c r="EP95" s="217"/>
      <c r="EQ95" s="217"/>
      <c r="ER95" s="217"/>
      <c r="ES95" s="217"/>
    </row>
    <row r="96" spans="1:149" ht="15">
      <c r="A96" s="4"/>
      <c r="B96" s="4"/>
      <c r="C96" s="302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CP96" s="15"/>
      <c r="CQ96" s="15"/>
      <c r="CR96" s="15"/>
      <c r="CS96" s="15"/>
      <c r="CT96" s="15"/>
      <c r="CU96" s="15"/>
      <c r="CV96" s="15"/>
      <c r="CW96" s="15"/>
      <c r="CX96" s="15"/>
      <c r="CY96" s="15"/>
      <c r="CZ96" s="15"/>
      <c r="DA96" s="15"/>
      <c r="DB96" s="15"/>
      <c r="DC96" s="15"/>
      <c r="DD96" s="15"/>
      <c r="DE96" s="15"/>
      <c r="DF96" s="15"/>
      <c r="DG96" s="15"/>
      <c r="DH96" s="15"/>
      <c r="DI96" s="15"/>
      <c r="DJ96" s="15"/>
      <c r="DK96" s="15"/>
      <c r="DL96" s="15"/>
      <c r="DM96" s="15"/>
      <c r="DN96" s="15"/>
      <c r="DO96" s="15"/>
      <c r="DP96" s="15"/>
      <c r="DQ96" s="15"/>
      <c r="DR96" s="15"/>
      <c r="DS96" s="15"/>
      <c r="DT96" s="15"/>
      <c r="DU96" s="15"/>
      <c r="DV96" s="15"/>
      <c r="DW96" s="15"/>
      <c r="DX96" s="219"/>
      <c r="DY96" s="219"/>
      <c r="DZ96" s="219"/>
      <c r="EA96" s="219"/>
      <c r="EB96" s="219"/>
      <c r="EC96" s="219"/>
      <c r="ED96" s="219"/>
      <c r="EE96" s="219"/>
      <c r="EF96" s="217"/>
      <c r="EG96" s="217"/>
      <c r="EH96" s="217"/>
      <c r="EI96" s="217"/>
      <c r="EJ96" s="217"/>
      <c r="EK96" s="217"/>
      <c r="EL96" s="217"/>
      <c r="EM96" s="217"/>
      <c r="EN96" s="217"/>
      <c r="EO96" s="217"/>
      <c r="EP96" s="217"/>
      <c r="EQ96" s="217"/>
      <c r="ER96" s="217"/>
      <c r="ES96" s="217"/>
    </row>
    <row r="97" spans="1:149" ht="15">
      <c r="A97" s="4"/>
      <c r="B97" s="4"/>
      <c r="C97" s="302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CP97" s="15"/>
      <c r="CQ97" s="15"/>
      <c r="CR97" s="15"/>
      <c r="CS97" s="15"/>
      <c r="CT97" s="15"/>
      <c r="CU97" s="15"/>
      <c r="CV97" s="15"/>
      <c r="CW97" s="15"/>
      <c r="CX97" s="15"/>
      <c r="CY97" s="15"/>
      <c r="CZ97" s="15"/>
      <c r="DA97" s="15"/>
      <c r="DB97" s="15"/>
      <c r="DC97" s="15"/>
      <c r="DD97" s="15"/>
      <c r="DE97" s="15"/>
      <c r="DF97" s="15"/>
      <c r="DG97" s="15"/>
      <c r="DH97" s="15"/>
      <c r="DI97" s="15"/>
      <c r="DJ97" s="15"/>
      <c r="DK97" s="15"/>
      <c r="DL97" s="15"/>
      <c r="DM97" s="15"/>
      <c r="DN97" s="15"/>
      <c r="DO97" s="15"/>
      <c r="DP97" s="15"/>
      <c r="DQ97" s="15"/>
      <c r="DR97" s="15"/>
      <c r="DS97" s="15"/>
      <c r="DT97" s="15"/>
      <c r="DU97" s="15"/>
      <c r="DV97" s="15"/>
      <c r="DW97" s="15"/>
      <c r="DX97" s="219"/>
      <c r="DY97" s="219"/>
      <c r="DZ97" s="219"/>
      <c r="EA97" s="219"/>
      <c r="EB97" s="219"/>
      <c r="EC97" s="219"/>
      <c r="ED97" s="219"/>
      <c r="EE97" s="219"/>
      <c r="EF97" s="217"/>
      <c r="EG97" s="217"/>
      <c r="EH97" s="217"/>
      <c r="EI97" s="217"/>
      <c r="EJ97" s="217"/>
      <c r="EK97" s="217"/>
      <c r="EL97" s="217"/>
      <c r="EM97" s="217"/>
      <c r="EN97" s="217"/>
      <c r="EO97" s="217"/>
      <c r="EP97" s="217"/>
      <c r="EQ97" s="217"/>
      <c r="ER97" s="217"/>
      <c r="ES97" s="217"/>
    </row>
    <row r="98" spans="1:149" ht="15">
      <c r="A98" s="4"/>
      <c r="B98" s="4"/>
      <c r="C98" s="302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  <c r="BF98" s="15"/>
      <c r="CP98" s="15"/>
      <c r="CQ98" s="15"/>
      <c r="CR98" s="15"/>
      <c r="CS98" s="15"/>
      <c r="CT98" s="15"/>
      <c r="CU98" s="15"/>
      <c r="CV98" s="15"/>
      <c r="CW98" s="15"/>
      <c r="CX98" s="15"/>
      <c r="CY98" s="15"/>
      <c r="CZ98" s="15"/>
      <c r="DA98" s="15"/>
      <c r="DB98" s="15"/>
      <c r="DC98" s="15"/>
      <c r="DD98" s="15"/>
      <c r="DE98" s="15"/>
      <c r="DF98" s="15"/>
      <c r="DG98" s="15"/>
      <c r="DH98" s="15"/>
      <c r="DI98" s="15"/>
      <c r="DJ98" s="15"/>
      <c r="DK98" s="15"/>
      <c r="DL98" s="15"/>
      <c r="DM98" s="15"/>
      <c r="DN98" s="15"/>
      <c r="DO98" s="15"/>
      <c r="DP98" s="15"/>
      <c r="DQ98" s="15"/>
      <c r="DR98" s="15"/>
      <c r="DS98" s="15"/>
      <c r="DT98" s="15"/>
      <c r="DU98" s="15"/>
      <c r="DV98" s="15"/>
      <c r="DW98" s="15"/>
      <c r="DX98" s="219"/>
      <c r="DY98" s="219"/>
      <c r="DZ98" s="219"/>
      <c r="EA98" s="219"/>
      <c r="EB98" s="219"/>
      <c r="EC98" s="219"/>
      <c r="ED98" s="219"/>
      <c r="EE98" s="219"/>
      <c r="EF98" s="217"/>
      <c r="EG98" s="217"/>
      <c r="EH98" s="217"/>
      <c r="EI98" s="217"/>
      <c r="EJ98" s="217"/>
      <c r="EK98" s="217"/>
      <c r="EL98" s="217"/>
      <c r="EM98" s="217"/>
      <c r="EN98" s="217"/>
      <c r="EO98" s="217"/>
      <c r="EP98" s="217"/>
      <c r="EQ98" s="217"/>
      <c r="ER98" s="217"/>
      <c r="ES98" s="217"/>
    </row>
    <row r="99" spans="1:149" ht="15">
      <c r="A99" s="4"/>
      <c r="B99" s="4"/>
      <c r="C99" s="302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  <c r="BF99" s="15"/>
      <c r="CP99" s="15"/>
      <c r="CQ99" s="15"/>
      <c r="CR99" s="15"/>
      <c r="CS99" s="15"/>
      <c r="CT99" s="15"/>
      <c r="CU99" s="15"/>
      <c r="CV99" s="15"/>
      <c r="CW99" s="15"/>
      <c r="CX99" s="15"/>
      <c r="CY99" s="15"/>
      <c r="CZ99" s="15"/>
      <c r="DA99" s="15"/>
      <c r="DB99" s="15"/>
      <c r="DC99" s="15"/>
      <c r="DD99" s="15"/>
      <c r="DE99" s="15"/>
      <c r="DF99" s="15"/>
      <c r="DG99" s="15"/>
      <c r="DH99" s="15"/>
      <c r="DI99" s="15"/>
      <c r="DJ99" s="15"/>
      <c r="DK99" s="15"/>
      <c r="DL99" s="15"/>
      <c r="DM99" s="15"/>
      <c r="DN99" s="15"/>
      <c r="DO99" s="15"/>
      <c r="DP99" s="15"/>
      <c r="DQ99" s="15"/>
      <c r="DR99" s="15"/>
      <c r="DS99" s="15"/>
      <c r="DT99" s="15"/>
      <c r="DU99" s="15"/>
      <c r="DV99" s="15"/>
      <c r="DW99" s="15"/>
      <c r="DX99" s="219"/>
      <c r="DY99" s="219"/>
      <c r="DZ99" s="219"/>
      <c r="EA99" s="219"/>
      <c r="EB99" s="219"/>
      <c r="EC99" s="219"/>
      <c r="ED99" s="219"/>
      <c r="EE99" s="219"/>
      <c r="EF99" s="217"/>
      <c r="EG99" s="217"/>
      <c r="EH99" s="217"/>
      <c r="EI99" s="217"/>
      <c r="EJ99" s="217"/>
      <c r="EK99" s="217"/>
      <c r="EL99" s="217"/>
      <c r="EM99" s="217"/>
      <c r="EN99" s="217"/>
      <c r="EO99" s="217"/>
      <c r="EP99" s="217"/>
      <c r="EQ99" s="217"/>
      <c r="ER99" s="217"/>
      <c r="ES99" s="217"/>
    </row>
    <row r="100" spans="1:149" ht="15">
      <c r="A100" s="4"/>
      <c r="B100" s="4"/>
      <c r="C100" s="302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  <c r="AS100" s="15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  <c r="BF100" s="15"/>
      <c r="CP100" s="15"/>
      <c r="CQ100" s="15"/>
      <c r="CR100" s="15"/>
      <c r="CS100" s="15"/>
      <c r="CT100" s="15"/>
      <c r="CU100" s="15"/>
      <c r="CV100" s="15"/>
      <c r="CW100" s="15"/>
      <c r="CX100" s="15"/>
      <c r="CY100" s="15"/>
      <c r="CZ100" s="15"/>
      <c r="DA100" s="15"/>
      <c r="DB100" s="15"/>
      <c r="DC100" s="15"/>
      <c r="DD100" s="15"/>
      <c r="DE100" s="15"/>
      <c r="DF100" s="15"/>
      <c r="DG100" s="15"/>
      <c r="DH100" s="15"/>
      <c r="DI100" s="15"/>
      <c r="DJ100" s="15"/>
      <c r="DK100" s="15"/>
      <c r="DL100" s="15"/>
      <c r="DM100" s="15"/>
      <c r="DN100" s="15"/>
      <c r="DO100" s="15"/>
      <c r="DP100" s="15"/>
      <c r="DQ100" s="15"/>
      <c r="DR100" s="15"/>
      <c r="DS100" s="15"/>
      <c r="DT100" s="15"/>
      <c r="DU100" s="15"/>
      <c r="DV100" s="15"/>
      <c r="DW100" s="15"/>
      <c r="DX100" s="219"/>
      <c r="DY100" s="219"/>
      <c r="DZ100" s="219"/>
      <c r="EA100" s="219"/>
      <c r="EB100" s="219"/>
      <c r="EC100" s="219"/>
      <c r="ED100" s="219"/>
      <c r="EE100" s="219"/>
      <c r="EF100" s="217"/>
      <c r="EG100" s="217"/>
      <c r="EH100" s="217"/>
      <c r="EI100" s="217"/>
      <c r="EJ100" s="217"/>
      <c r="EK100" s="217"/>
      <c r="EL100" s="217"/>
      <c r="EM100" s="217"/>
      <c r="EN100" s="217"/>
      <c r="EO100" s="217"/>
      <c r="EP100" s="217"/>
      <c r="EQ100" s="217"/>
      <c r="ER100" s="217"/>
      <c r="ES100" s="217"/>
    </row>
    <row r="101" spans="1:149" ht="15">
      <c r="A101" s="4"/>
      <c r="B101" s="4"/>
      <c r="C101" s="302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  <c r="BF101" s="15"/>
      <c r="CP101" s="15"/>
      <c r="CQ101" s="15"/>
      <c r="CR101" s="15"/>
      <c r="CS101" s="15"/>
      <c r="CT101" s="15"/>
      <c r="CU101" s="15"/>
      <c r="CV101" s="15"/>
      <c r="CW101" s="15"/>
      <c r="CX101" s="15"/>
      <c r="CY101" s="15"/>
      <c r="CZ101" s="15"/>
      <c r="DA101" s="15"/>
      <c r="DB101" s="15"/>
      <c r="DC101" s="15"/>
      <c r="DD101" s="15"/>
      <c r="DE101" s="15"/>
      <c r="DF101" s="15"/>
      <c r="DG101" s="15"/>
      <c r="DH101" s="15"/>
      <c r="DI101" s="15"/>
      <c r="DJ101" s="15"/>
      <c r="DK101" s="15"/>
      <c r="DL101" s="15"/>
      <c r="DM101" s="15"/>
      <c r="DN101" s="15"/>
      <c r="DO101" s="15"/>
      <c r="DP101" s="15"/>
      <c r="DQ101" s="15"/>
      <c r="DR101" s="15"/>
      <c r="DS101" s="15"/>
      <c r="DT101" s="15"/>
      <c r="DU101" s="15"/>
      <c r="DV101" s="15"/>
      <c r="DW101" s="15"/>
      <c r="DX101" s="219"/>
      <c r="DY101" s="219"/>
      <c r="DZ101" s="219"/>
      <c r="EA101" s="219"/>
      <c r="EB101" s="219"/>
      <c r="EC101" s="219"/>
      <c r="ED101" s="219"/>
      <c r="EE101" s="219"/>
      <c r="EF101" s="217"/>
      <c r="EG101" s="217"/>
      <c r="EH101" s="217"/>
      <c r="EI101" s="217"/>
      <c r="EJ101" s="217"/>
      <c r="EK101" s="217"/>
      <c r="EL101" s="217"/>
      <c r="EM101" s="217"/>
      <c r="EN101" s="217"/>
      <c r="EO101" s="217"/>
      <c r="EP101" s="217"/>
      <c r="EQ101" s="217"/>
      <c r="ER101" s="217"/>
      <c r="ES101" s="217"/>
    </row>
    <row r="102" spans="1:149" ht="15">
      <c r="A102" s="4"/>
      <c r="B102" s="4"/>
      <c r="C102" s="302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  <c r="AS102" s="15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  <c r="BE102" s="15"/>
      <c r="BF102" s="15"/>
      <c r="CP102" s="15"/>
      <c r="CQ102" s="15"/>
      <c r="CR102" s="15"/>
      <c r="CS102" s="15"/>
      <c r="CT102" s="15"/>
      <c r="CU102" s="15"/>
      <c r="CV102" s="15"/>
      <c r="CW102" s="15"/>
      <c r="CX102" s="15"/>
      <c r="CY102" s="15"/>
      <c r="CZ102" s="15"/>
      <c r="DA102" s="15"/>
      <c r="DB102" s="15"/>
      <c r="DC102" s="15"/>
      <c r="DD102" s="15"/>
      <c r="DE102" s="15"/>
      <c r="DF102" s="15"/>
      <c r="DG102" s="15"/>
      <c r="DH102" s="15"/>
      <c r="DI102" s="15"/>
      <c r="DJ102" s="15"/>
      <c r="DK102" s="15"/>
      <c r="DL102" s="15"/>
      <c r="DM102" s="15"/>
      <c r="DN102" s="15"/>
      <c r="DO102" s="15"/>
      <c r="DP102" s="15"/>
      <c r="DQ102" s="15"/>
      <c r="DR102" s="15"/>
      <c r="DS102" s="15"/>
      <c r="DT102" s="15"/>
      <c r="DU102" s="15"/>
      <c r="DV102" s="15"/>
      <c r="DW102" s="15"/>
      <c r="DX102" s="219"/>
      <c r="DY102" s="219"/>
      <c r="DZ102" s="219"/>
      <c r="EA102" s="219"/>
      <c r="EB102" s="219"/>
      <c r="EC102" s="219"/>
      <c r="ED102" s="219"/>
      <c r="EE102" s="219"/>
      <c r="EF102" s="217"/>
      <c r="EG102" s="217"/>
      <c r="EH102" s="217"/>
      <c r="EI102" s="217"/>
      <c r="EJ102" s="217"/>
      <c r="EK102" s="217"/>
      <c r="EL102" s="217"/>
      <c r="EM102" s="217"/>
      <c r="EN102" s="217"/>
      <c r="EO102" s="217"/>
      <c r="EP102" s="217"/>
      <c r="EQ102" s="217"/>
      <c r="ER102" s="217"/>
      <c r="ES102" s="217"/>
    </row>
    <row r="103" spans="1:149" ht="15">
      <c r="A103" s="4"/>
      <c r="B103" s="4"/>
      <c r="C103" s="302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15"/>
      <c r="AI103" s="15"/>
      <c r="AJ103" s="15"/>
      <c r="AK103" s="15"/>
      <c r="AL103" s="15"/>
      <c r="AM103" s="15"/>
      <c r="AN103" s="15"/>
      <c r="AO103" s="15"/>
      <c r="AP103" s="15"/>
      <c r="AQ103" s="15"/>
      <c r="AR103" s="15"/>
      <c r="AS103" s="15"/>
      <c r="AT103" s="15"/>
      <c r="AU103" s="15"/>
      <c r="AV103" s="15"/>
      <c r="AW103" s="15"/>
      <c r="AX103" s="15"/>
      <c r="AY103" s="15"/>
      <c r="AZ103" s="15"/>
      <c r="BA103" s="15"/>
      <c r="BB103" s="15"/>
      <c r="BC103" s="15"/>
      <c r="BD103" s="15"/>
      <c r="BE103" s="15"/>
      <c r="BF103" s="15"/>
      <c r="CP103" s="15"/>
      <c r="CQ103" s="15"/>
      <c r="CR103" s="15"/>
      <c r="CS103" s="15"/>
      <c r="CT103" s="15"/>
      <c r="CU103" s="15"/>
      <c r="CV103" s="15"/>
      <c r="CW103" s="15"/>
      <c r="CX103" s="15"/>
      <c r="CY103" s="15"/>
      <c r="CZ103" s="15"/>
      <c r="DA103" s="15"/>
      <c r="DB103" s="15"/>
      <c r="DC103" s="15"/>
      <c r="DD103" s="15"/>
      <c r="DE103" s="15"/>
      <c r="DF103" s="15"/>
      <c r="DG103" s="15"/>
      <c r="DH103" s="15"/>
      <c r="DI103" s="15"/>
      <c r="DJ103" s="15"/>
      <c r="DK103" s="15"/>
      <c r="DL103" s="15"/>
      <c r="DM103" s="15"/>
      <c r="DN103" s="15"/>
      <c r="DO103" s="15"/>
      <c r="DP103" s="15"/>
      <c r="DQ103" s="15"/>
      <c r="DR103" s="15"/>
      <c r="DS103" s="15"/>
      <c r="DT103" s="15"/>
      <c r="DU103" s="15"/>
      <c r="DV103" s="15"/>
      <c r="DW103" s="15"/>
      <c r="DX103" s="219"/>
      <c r="DY103" s="219"/>
      <c r="DZ103" s="219"/>
      <c r="EA103" s="219"/>
      <c r="EB103" s="219"/>
      <c r="EC103" s="219"/>
      <c r="ED103" s="219"/>
      <c r="EE103" s="219"/>
      <c r="EF103" s="217"/>
      <c r="EG103" s="217"/>
      <c r="EH103" s="217"/>
      <c r="EI103" s="217"/>
      <c r="EJ103" s="217"/>
      <c r="EK103" s="217"/>
      <c r="EL103" s="217"/>
      <c r="EM103" s="217"/>
      <c r="EN103" s="217"/>
      <c r="EO103" s="217"/>
      <c r="EP103" s="217"/>
      <c r="EQ103" s="217"/>
      <c r="ER103" s="217"/>
      <c r="ES103" s="217"/>
    </row>
    <row r="104" spans="1:149" ht="15">
      <c r="A104" s="4"/>
      <c r="B104" s="4"/>
      <c r="C104" s="302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15"/>
      <c r="AI104" s="15"/>
      <c r="AJ104" s="15"/>
      <c r="AK104" s="15"/>
      <c r="AL104" s="15"/>
      <c r="AM104" s="15"/>
      <c r="AN104" s="15"/>
      <c r="AO104" s="15"/>
      <c r="AP104" s="15"/>
      <c r="AQ104" s="15"/>
      <c r="AR104" s="15"/>
      <c r="AS104" s="15"/>
      <c r="AT104" s="15"/>
      <c r="AU104" s="15"/>
      <c r="AV104" s="15"/>
      <c r="AW104" s="15"/>
      <c r="AX104" s="15"/>
      <c r="AY104" s="15"/>
      <c r="AZ104" s="15"/>
      <c r="BA104" s="15"/>
      <c r="BB104" s="15"/>
      <c r="BC104" s="15"/>
      <c r="BD104" s="15"/>
      <c r="BE104" s="15"/>
      <c r="BF104" s="15"/>
      <c r="CP104" s="15"/>
      <c r="CQ104" s="15"/>
      <c r="CR104" s="15"/>
      <c r="CS104" s="15"/>
      <c r="CT104" s="15"/>
      <c r="CU104" s="15"/>
      <c r="CV104" s="15"/>
      <c r="CW104" s="15"/>
      <c r="CX104" s="15"/>
      <c r="CY104" s="15"/>
      <c r="CZ104" s="15"/>
      <c r="DA104" s="15"/>
      <c r="DB104" s="15"/>
      <c r="DC104" s="15"/>
      <c r="DD104" s="15"/>
      <c r="DE104" s="15"/>
      <c r="DF104" s="15"/>
      <c r="DG104" s="15"/>
      <c r="DH104" s="15"/>
      <c r="DI104" s="15"/>
      <c r="DJ104" s="15"/>
      <c r="DK104" s="15"/>
      <c r="DL104" s="15"/>
      <c r="DM104" s="15"/>
      <c r="DN104" s="15"/>
      <c r="DO104" s="15"/>
      <c r="DP104" s="15"/>
      <c r="DQ104" s="15"/>
      <c r="DR104" s="15"/>
      <c r="DS104" s="15"/>
      <c r="DT104" s="15"/>
      <c r="DU104" s="15"/>
      <c r="DV104" s="15"/>
      <c r="DW104" s="15"/>
      <c r="DX104" s="219"/>
      <c r="DY104" s="219"/>
      <c r="DZ104" s="219"/>
      <c r="EA104" s="219"/>
      <c r="EB104" s="219"/>
      <c r="EC104" s="219"/>
      <c r="ED104" s="219"/>
      <c r="EE104" s="219"/>
      <c r="EF104" s="217"/>
      <c r="EG104" s="217"/>
      <c r="EH104" s="217"/>
      <c r="EI104" s="217"/>
      <c r="EJ104" s="217"/>
      <c r="EK104" s="217"/>
      <c r="EL104" s="217"/>
      <c r="EM104" s="217"/>
      <c r="EN104" s="217"/>
      <c r="EO104" s="217"/>
      <c r="EP104" s="217"/>
      <c r="EQ104" s="217"/>
      <c r="ER104" s="217"/>
      <c r="ES104" s="217"/>
    </row>
    <row r="105" spans="1:149" ht="15">
      <c r="A105" s="4"/>
      <c r="B105" s="4"/>
      <c r="C105" s="302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15"/>
      <c r="AI105" s="15"/>
      <c r="AJ105" s="15"/>
      <c r="AK105" s="15"/>
      <c r="AL105" s="15"/>
      <c r="AM105" s="15"/>
      <c r="AN105" s="15"/>
      <c r="AO105" s="15"/>
      <c r="AP105" s="15"/>
      <c r="AQ105" s="15"/>
      <c r="AR105" s="15"/>
      <c r="AS105" s="15"/>
      <c r="AT105" s="15"/>
      <c r="AU105" s="15"/>
      <c r="AV105" s="15"/>
      <c r="AW105" s="15"/>
      <c r="AX105" s="15"/>
      <c r="AY105" s="15"/>
      <c r="AZ105" s="15"/>
      <c r="BA105" s="15"/>
      <c r="BB105" s="15"/>
      <c r="BC105" s="15"/>
      <c r="BD105" s="15"/>
      <c r="BE105" s="15"/>
      <c r="BF105" s="15"/>
      <c r="CP105" s="15"/>
      <c r="CQ105" s="15"/>
      <c r="CR105" s="15"/>
      <c r="CS105" s="15"/>
      <c r="CT105" s="15"/>
      <c r="CU105" s="15"/>
      <c r="CV105" s="15"/>
      <c r="CW105" s="15"/>
      <c r="CX105" s="15"/>
      <c r="CY105" s="15"/>
      <c r="CZ105" s="15"/>
      <c r="DA105" s="15"/>
      <c r="DB105" s="15"/>
      <c r="DC105" s="15"/>
      <c r="DD105" s="15"/>
      <c r="DE105" s="15"/>
      <c r="DF105" s="15"/>
      <c r="DG105" s="15"/>
      <c r="DH105" s="15"/>
      <c r="DI105" s="15"/>
      <c r="DJ105" s="15"/>
      <c r="DK105" s="15"/>
      <c r="DL105" s="15"/>
      <c r="DM105" s="15"/>
      <c r="DN105" s="15"/>
      <c r="DO105" s="15"/>
      <c r="DP105" s="15"/>
      <c r="DQ105" s="15"/>
      <c r="DR105" s="15"/>
      <c r="DS105" s="15"/>
      <c r="DT105" s="15"/>
      <c r="DU105" s="15"/>
      <c r="DV105" s="15"/>
      <c r="DW105" s="15"/>
      <c r="DX105" s="219"/>
      <c r="DY105" s="219"/>
      <c r="DZ105" s="219"/>
      <c r="EA105" s="219"/>
      <c r="EB105" s="219"/>
      <c r="EC105" s="219"/>
      <c r="ED105" s="219"/>
      <c r="EE105" s="219"/>
      <c r="EF105" s="217"/>
      <c r="EG105" s="217"/>
      <c r="EH105" s="217"/>
      <c r="EI105" s="217"/>
      <c r="EJ105" s="217"/>
      <c r="EK105" s="217"/>
      <c r="EL105" s="217"/>
      <c r="EM105" s="217"/>
      <c r="EN105" s="217"/>
      <c r="EO105" s="217"/>
      <c r="EP105" s="217"/>
      <c r="EQ105" s="217"/>
      <c r="ER105" s="217"/>
      <c r="ES105" s="217"/>
    </row>
    <row r="106" spans="1:149" ht="15">
      <c r="A106" s="4"/>
      <c r="B106" s="4"/>
      <c r="C106" s="302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15"/>
      <c r="AI106" s="15"/>
      <c r="AJ106" s="15"/>
      <c r="AK106" s="15"/>
      <c r="AL106" s="15"/>
      <c r="AM106" s="15"/>
      <c r="AN106" s="15"/>
      <c r="AO106" s="15"/>
      <c r="AP106" s="15"/>
      <c r="AQ106" s="15"/>
      <c r="AR106" s="15"/>
      <c r="AS106" s="15"/>
      <c r="AT106" s="15"/>
      <c r="AU106" s="15"/>
      <c r="AV106" s="15"/>
      <c r="AW106" s="15"/>
      <c r="AX106" s="15"/>
      <c r="AY106" s="15"/>
      <c r="AZ106" s="15"/>
      <c r="BA106" s="15"/>
      <c r="BB106" s="15"/>
      <c r="BC106" s="15"/>
      <c r="BD106" s="15"/>
      <c r="BE106" s="15"/>
      <c r="BF106" s="15"/>
      <c r="CP106" s="15"/>
      <c r="CQ106" s="15"/>
      <c r="CR106" s="15"/>
      <c r="CS106" s="15"/>
      <c r="CT106" s="15"/>
      <c r="CU106" s="15"/>
      <c r="CV106" s="15"/>
      <c r="CW106" s="15"/>
      <c r="CX106" s="15"/>
      <c r="CY106" s="15"/>
      <c r="CZ106" s="15"/>
      <c r="DA106" s="15"/>
      <c r="DB106" s="15"/>
      <c r="DC106" s="15"/>
      <c r="DD106" s="15"/>
      <c r="DE106" s="15"/>
      <c r="DF106" s="15"/>
      <c r="DG106" s="15"/>
      <c r="DH106" s="15"/>
      <c r="DI106" s="15"/>
      <c r="DJ106" s="15"/>
      <c r="DK106" s="15"/>
      <c r="DL106" s="15"/>
      <c r="DM106" s="15"/>
      <c r="DN106" s="15"/>
      <c r="DO106" s="15"/>
      <c r="DP106" s="15"/>
      <c r="DQ106" s="15"/>
      <c r="DR106" s="15"/>
      <c r="DS106" s="15"/>
      <c r="DT106" s="15"/>
      <c r="DU106" s="15"/>
      <c r="DV106" s="15"/>
      <c r="DW106" s="15"/>
      <c r="DX106" s="219"/>
      <c r="DY106" s="219"/>
      <c r="DZ106" s="219"/>
      <c r="EA106" s="219"/>
      <c r="EB106" s="219"/>
      <c r="EC106" s="219"/>
      <c r="ED106" s="219"/>
      <c r="EE106" s="219"/>
      <c r="EF106" s="217"/>
      <c r="EG106" s="217"/>
      <c r="EH106" s="217"/>
      <c r="EI106" s="217"/>
      <c r="EJ106" s="217"/>
      <c r="EK106" s="217"/>
      <c r="EL106" s="217"/>
      <c r="EM106" s="217"/>
      <c r="EN106" s="217"/>
      <c r="EO106" s="217"/>
      <c r="EP106" s="217"/>
      <c r="EQ106" s="217"/>
      <c r="ER106" s="217"/>
      <c r="ES106" s="217"/>
    </row>
    <row r="107" spans="1:149" ht="15">
      <c r="A107" s="4"/>
      <c r="B107" s="4"/>
      <c r="C107" s="302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15"/>
      <c r="AI107" s="15"/>
      <c r="AJ107" s="15"/>
      <c r="AK107" s="15"/>
      <c r="AL107" s="15"/>
      <c r="AM107" s="15"/>
      <c r="AN107" s="15"/>
      <c r="AO107" s="15"/>
      <c r="AP107" s="15"/>
      <c r="AQ107" s="15"/>
      <c r="AR107" s="15"/>
      <c r="AS107" s="15"/>
      <c r="AT107" s="15"/>
      <c r="AU107" s="15"/>
      <c r="AV107" s="15"/>
      <c r="AW107" s="15"/>
      <c r="AX107" s="15"/>
      <c r="AY107" s="15"/>
      <c r="AZ107" s="15"/>
      <c r="BA107" s="15"/>
      <c r="BB107" s="15"/>
      <c r="BC107" s="15"/>
      <c r="BD107" s="15"/>
      <c r="BE107" s="15"/>
      <c r="BF107" s="15"/>
      <c r="CP107" s="15"/>
      <c r="CQ107" s="15"/>
      <c r="CR107" s="15"/>
      <c r="CS107" s="15"/>
      <c r="CT107" s="15"/>
      <c r="CU107" s="15"/>
      <c r="CV107" s="15"/>
      <c r="CW107" s="15"/>
      <c r="CX107" s="15"/>
      <c r="CY107" s="15"/>
      <c r="CZ107" s="15"/>
      <c r="DA107" s="15"/>
      <c r="DB107" s="15"/>
      <c r="DC107" s="15"/>
      <c r="DD107" s="15"/>
      <c r="DE107" s="15"/>
      <c r="DF107" s="15"/>
      <c r="DG107" s="15"/>
      <c r="DH107" s="15"/>
      <c r="DI107" s="15"/>
      <c r="DJ107" s="15"/>
      <c r="DK107" s="15"/>
      <c r="DL107" s="15"/>
      <c r="DM107" s="15"/>
      <c r="DN107" s="15"/>
      <c r="DO107" s="15"/>
      <c r="DP107" s="15"/>
      <c r="DQ107" s="15"/>
      <c r="DR107" s="15"/>
      <c r="DS107" s="15"/>
      <c r="DT107" s="15"/>
      <c r="DU107" s="15"/>
      <c r="DV107" s="15"/>
      <c r="DW107" s="15"/>
      <c r="DX107" s="219"/>
      <c r="DY107" s="219"/>
      <c r="DZ107" s="219"/>
      <c r="EA107" s="219"/>
      <c r="EB107" s="219"/>
      <c r="EC107" s="219"/>
      <c r="ED107" s="219"/>
      <c r="EE107" s="219"/>
      <c r="EF107" s="217"/>
      <c r="EG107" s="217"/>
      <c r="EH107" s="217"/>
      <c r="EI107" s="217"/>
      <c r="EJ107" s="217"/>
      <c r="EK107" s="217"/>
      <c r="EL107" s="217"/>
      <c r="EM107" s="217"/>
      <c r="EN107" s="217"/>
      <c r="EO107" s="217"/>
      <c r="EP107" s="217"/>
      <c r="EQ107" s="217"/>
      <c r="ER107" s="217"/>
      <c r="ES107" s="217"/>
    </row>
    <row r="108" spans="1:149" ht="15">
      <c r="A108" s="4"/>
      <c r="B108" s="4"/>
      <c r="C108" s="302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15"/>
      <c r="AI108" s="15"/>
      <c r="AJ108" s="15"/>
      <c r="AK108" s="15"/>
      <c r="AL108" s="15"/>
      <c r="AM108" s="15"/>
      <c r="AN108" s="15"/>
      <c r="AO108" s="15"/>
      <c r="AP108" s="15"/>
      <c r="AQ108" s="15"/>
      <c r="AR108" s="15"/>
      <c r="AS108" s="15"/>
      <c r="AT108" s="15"/>
      <c r="AU108" s="15"/>
      <c r="AV108" s="15"/>
      <c r="AW108" s="15"/>
      <c r="AX108" s="15"/>
      <c r="AY108" s="15"/>
      <c r="AZ108" s="15"/>
      <c r="BA108" s="15"/>
      <c r="BB108" s="15"/>
      <c r="BC108" s="15"/>
      <c r="BD108" s="15"/>
      <c r="BE108" s="15"/>
      <c r="BF108" s="15"/>
      <c r="CP108" s="15"/>
      <c r="CQ108" s="15"/>
      <c r="CR108" s="15"/>
      <c r="CS108" s="15"/>
      <c r="CT108" s="15"/>
      <c r="CU108" s="15"/>
      <c r="CV108" s="15"/>
      <c r="CW108" s="15"/>
      <c r="CX108" s="15"/>
      <c r="CY108" s="15"/>
      <c r="CZ108" s="15"/>
      <c r="DA108" s="15"/>
      <c r="DB108" s="15"/>
      <c r="DC108" s="15"/>
      <c r="DD108" s="15"/>
      <c r="DE108" s="15"/>
      <c r="DF108" s="15"/>
      <c r="DG108" s="15"/>
      <c r="DH108" s="15"/>
      <c r="DI108" s="15"/>
      <c r="DJ108" s="15"/>
      <c r="DK108" s="15"/>
      <c r="DL108" s="15"/>
      <c r="DM108" s="15"/>
      <c r="DN108" s="15"/>
      <c r="DO108" s="15"/>
      <c r="DP108" s="15"/>
      <c r="DQ108" s="15"/>
      <c r="DR108" s="15"/>
      <c r="DS108" s="15"/>
      <c r="DT108" s="15"/>
      <c r="DU108" s="15"/>
      <c r="DV108" s="15"/>
      <c r="DW108" s="15"/>
      <c r="DX108" s="219"/>
      <c r="DY108" s="219"/>
      <c r="DZ108" s="219"/>
      <c r="EA108" s="219"/>
      <c r="EB108" s="219"/>
      <c r="EC108" s="219"/>
      <c r="ED108" s="219"/>
      <c r="EE108" s="219"/>
      <c r="EF108" s="217"/>
      <c r="EG108" s="217"/>
      <c r="EH108" s="217"/>
      <c r="EI108" s="217"/>
      <c r="EJ108" s="217"/>
      <c r="EK108" s="217"/>
      <c r="EL108" s="217"/>
      <c r="EM108" s="217"/>
      <c r="EN108" s="217"/>
      <c r="EO108" s="217"/>
      <c r="EP108" s="217"/>
      <c r="EQ108" s="217"/>
      <c r="ER108" s="217"/>
      <c r="ES108" s="217"/>
    </row>
    <row r="109" spans="1:149" ht="15">
      <c r="A109" s="4"/>
      <c r="B109" s="4"/>
      <c r="C109" s="302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15"/>
      <c r="AI109" s="15"/>
      <c r="AJ109" s="15"/>
      <c r="AK109" s="15"/>
      <c r="AL109" s="15"/>
      <c r="AM109" s="15"/>
      <c r="AN109" s="15"/>
      <c r="AO109" s="15"/>
      <c r="AP109" s="15"/>
      <c r="AQ109" s="15"/>
      <c r="AR109" s="15"/>
      <c r="AS109" s="15"/>
      <c r="AT109" s="15"/>
      <c r="AU109" s="15"/>
      <c r="AV109" s="15"/>
      <c r="AW109" s="15"/>
      <c r="AX109" s="15"/>
      <c r="AY109" s="15"/>
      <c r="AZ109" s="15"/>
      <c r="BA109" s="15"/>
      <c r="BB109" s="15"/>
      <c r="BC109" s="15"/>
      <c r="BD109" s="15"/>
      <c r="BE109" s="15"/>
      <c r="BF109" s="15"/>
      <c r="CP109" s="15"/>
      <c r="CQ109" s="15"/>
      <c r="CR109" s="15"/>
      <c r="CS109" s="15"/>
      <c r="CT109" s="15"/>
      <c r="CU109" s="15"/>
      <c r="CV109" s="15"/>
      <c r="CW109" s="15"/>
      <c r="CX109" s="15"/>
      <c r="CY109" s="15"/>
      <c r="CZ109" s="15"/>
      <c r="DA109" s="15"/>
      <c r="DB109" s="15"/>
      <c r="DC109" s="15"/>
      <c r="DD109" s="15"/>
      <c r="DE109" s="15"/>
      <c r="DF109" s="15"/>
      <c r="DG109" s="15"/>
      <c r="DH109" s="15"/>
      <c r="DI109" s="15"/>
      <c r="DJ109" s="15"/>
      <c r="DK109" s="15"/>
      <c r="DL109" s="15"/>
      <c r="DM109" s="15"/>
      <c r="DN109" s="15"/>
      <c r="DO109" s="15"/>
      <c r="DP109" s="15"/>
      <c r="DQ109" s="15"/>
      <c r="DR109" s="15"/>
      <c r="DS109" s="15"/>
      <c r="DT109" s="15"/>
      <c r="DU109" s="15"/>
      <c r="DV109" s="15"/>
      <c r="DW109" s="15"/>
      <c r="DX109" s="219"/>
      <c r="DY109" s="219"/>
      <c r="DZ109" s="219"/>
      <c r="EA109" s="219"/>
      <c r="EB109" s="219"/>
      <c r="EC109" s="219"/>
      <c r="ED109" s="219"/>
      <c r="EE109" s="219"/>
      <c r="EF109" s="217"/>
      <c r="EG109" s="217"/>
      <c r="EH109" s="217"/>
      <c r="EI109" s="217"/>
      <c r="EJ109" s="217"/>
      <c r="EK109" s="217"/>
      <c r="EL109" s="217"/>
      <c r="EM109" s="217"/>
      <c r="EN109" s="217"/>
      <c r="EO109" s="217"/>
      <c r="EP109" s="217"/>
      <c r="EQ109" s="217"/>
      <c r="ER109" s="217"/>
      <c r="ES109" s="217"/>
    </row>
    <row r="110" spans="1:149" ht="15">
      <c r="A110" s="4"/>
      <c r="B110" s="4"/>
      <c r="C110" s="302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15"/>
      <c r="AI110" s="15"/>
      <c r="AJ110" s="15"/>
      <c r="AK110" s="15"/>
      <c r="AL110" s="15"/>
      <c r="AM110" s="15"/>
      <c r="AN110" s="15"/>
      <c r="AO110" s="15"/>
      <c r="AP110" s="15"/>
      <c r="AQ110" s="15"/>
      <c r="AR110" s="15"/>
      <c r="AS110" s="15"/>
      <c r="AT110" s="15"/>
      <c r="AU110" s="15"/>
      <c r="AV110" s="15"/>
      <c r="AW110" s="15"/>
      <c r="AX110" s="15"/>
      <c r="AY110" s="15"/>
      <c r="AZ110" s="15"/>
      <c r="BA110" s="15"/>
      <c r="BB110" s="15"/>
      <c r="BC110" s="15"/>
      <c r="BD110" s="15"/>
      <c r="BE110" s="15"/>
      <c r="BF110" s="15"/>
      <c r="CP110" s="15"/>
      <c r="CQ110" s="15"/>
      <c r="CR110" s="15"/>
      <c r="CS110" s="15"/>
      <c r="CT110" s="15"/>
      <c r="CU110" s="15"/>
      <c r="CV110" s="15"/>
      <c r="CW110" s="15"/>
      <c r="CX110" s="15"/>
      <c r="CY110" s="15"/>
      <c r="CZ110" s="15"/>
      <c r="DA110" s="15"/>
      <c r="DB110" s="15"/>
      <c r="DC110" s="15"/>
      <c r="DD110" s="15"/>
      <c r="DE110" s="15"/>
      <c r="DF110" s="15"/>
      <c r="DG110" s="15"/>
      <c r="DH110" s="15"/>
      <c r="DI110" s="15"/>
      <c r="DJ110" s="15"/>
      <c r="DK110" s="15"/>
      <c r="DL110" s="15"/>
      <c r="DM110" s="15"/>
      <c r="DN110" s="15"/>
      <c r="DO110" s="15"/>
      <c r="DP110" s="15"/>
      <c r="DQ110" s="15"/>
      <c r="DR110" s="15"/>
      <c r="DS110" s="15"/>
      <c r="DT110" s="15"/>
      <c r="DU110" s="15"/>
      <c r="DV110" s="15"/>
      <c r="DW110" s="15"/>
      <c r="DX110" s="219"/>
      <c r="DY110" s="219"/>
      <c r="DZ110" s="219"/>
      <c r="EA110" s="219"/>
      <c r="EB110" s="219"/>
      <c r="EC110" s="219"/>
      <c r="ED110" s="219"/>
      <c r="EE110" s="219"/>
      <c r="EF110" s="217"/>
      <c r="EG110" s="217"/>
      <c r="EH110" s="217"/>
      <c r="EI110" s="217"/>
      <c r="EJ110" s="217"/>
      <c r="EK110" s="217"/>
      <c r="EL110" s="217"/>
      <c r="EM110" s="217"/>
      <c r="EN110" s="217"/>
      <c r="EO110" s="217"/>
      <c r="EP110" s="217"/>
      <c r="EQ110" s="217"/>
      <c r="ER110" s="217"/>
      <c r="ES110" s="217"/>
    </row>
    <row r="111" spans="1:149" ht="15">
      <c r="A111" s="4"/>
      <c r="B111" s="4"/>
      <c r="C111" s="302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15"/>
      <c r="AI111" s="15"/>
      <c r="AJ111" s="15"/>
      <c r="AK111" s="15"/>
      <c r="AL111" s="15"/>
      <c r="AM111" s="15"/>
      <c r="AN111" s="15"/>
      <c r="AO111" s="15"/>
      <c r="AP111" s="15"/>
      <c r="AQ111" s="15"/>
      <c r="AR111" s="15"/>
      <c r="AS111" s="15"/>
      <c r="AT111" s="15"/>
      <c r="AU111" s="15"/>
      <c r="AV111" s="15"/>
      <c r="AW111" s="15"/>
      <c r="AX111" s="15"/>
      <c r="AY111" s="15"/>
      <c r="AZ111" s="15"/>
      <c r="BA111" s="15"/>
      <c r="BB111" s="15"/>
      <c r="BC111" s="15"/>
      <c r="BD111" s="15"/>
      <c r="BE111" s="15"/>
      <c r="BF111" s="15"/>
      <c r="CP111" s="15"/>
      <c r="CQ111" s="15"/>
      <c r="CR111" s="15"/>
      <c r="CS111" s="15"/>
      <c r="CT111" s="15"/>
      <c r="CU111" s="15"/>
      <c r="CV111" s="15"/>
      <c r="CW111" s="15"/>
      <c r="CX111" s="15"/>
      <c r="CY111" s="15"/>
      <c r="CZ111" s="15"/>
      <c r="DA111" s="15"/>
      <c r="DB111" s="15"/>
      <c r="DC111" s="15"/>
      <c r="DD111" s="15"/>
      <c r="DE111" s="15"/>
      <c r="DF111" s="15"/>
      <c r="DG111" s="15"/>
      <c r="DH111" s="15"/>
      <c r="DI111" s="15"/>
      <c r="DJ111" s="15"/>
      <c r="DK111" s="15"/>
      <c r="DL111" s="15"/>
      <c r="DM111" s="15"/>
      <c r="DN111" s="15"/>
      <c r="DO111" s="15"/>
      <c r="DP111" s="15"/>
      <c r="DQ111" s="15"/>
      <c r="DR111" s="15"/>
      <c r="DS111" s="15"/>
      <c r="DT111" s="15"/>
      <c r="DU111" s="15"/>
      <c r="DV111" s="15"/>
      <c r="DW111" s="15"/>
      <c r="DX111" s="219"/>
      <c r="DY111" s="219"/>
      <c r="DZ111" s="219"/>
      <c r="EA111" s="219"/>
      <c r="EB111" s="219"/>
      <c r="EC111" s="219"/>
      <c r="ED111" s="219"/>
      <c r="EE111" s="219"/>
      <c r="EF111" s="217"/>
      <c r="EG111" s="217"/>
      <c r="EH111" s="217"/>
      <c r="EI111" s="217"/>
      <c r="EJ111" s="217"/>
      <c r="EK111" s="217"/>
      <c r="EL111" s="217"/>
      <c r="EM111" s="217"/>
      <c r="EN111" s="217"/>
      <c r="EO111" s="217"/>
      <c r="EP111" s="217"/>
      <c r="EQ111" s="217"/>
      <c r="ER111" s="217"/>
      <c r="ES111" s="217"/>
    </row>
    <row r="112" spans="1:149" ht="15">
      <c r="A112" s="4"/>
      <c r="B112" s="4"/>
      <c r="C112" s="302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15"/>
      <c r="AI112" s="15"/>
      <c r="AJ112" s="15"/>
      <c r="AK112" s="15"/>
      <c r="AL112" s="15"/>
      <c r="AM112" s="15"/>
      <c r="AN112" s="15"/>
      <c r="AO112" s="15"/>
      <c r="AP112" s="15"/>
      <c r="AQ112" s="15"/>
      <c r="AR112" s="15"/>
      <c r="AS112" s="15"/>
      <c r="AT112" s="15"/>
      <c r="AU112" s="15"/>
      <c r="AV112" s="15"/>
      <c r="AW112" s="15"/>
      <c r="AX112" s="15"/>
      <c r="AY112" s="15"/>
      <c r="AZ112" s="15"/>
      <c r="BA112" s="15"/>
      <c r="BB112" s="15"/>
      <c r="BC112" s="15"/>
      <c r="BD112" s="15"/>
      <c r="BE112" s="15"/>
      <c r="BF112" s="15"/>
      <c r="CP112" s="15"/>
      <c r="CQ112" s="15"/>
      <c r="CR112" s="15"/>
      <c r="CS112" s="15"/>
      <c r="CT112" s="15"/>
      <c r="CU112" s="15"/>
      <c r="CV112" s="15"/>
      <c r="CW112" s="15"/>
      <c r="CX112" s="15"/>
      <c r="CY112" s="15"/>
      <c r="CZ112" s="15"/>
      <c r="DA112" s="15"/>
      <c r="DB112" s="15"/>
      <c r="DC112" s="15"/>
      <c r="DD112" s="15"/>
      <c r="DE112" s="15"/>
      <c r="DF112" s="15"/>
      <c r="DG112" s="15"/>
      <c r="DH112" s="15"/>
      <c r="DI112" s="15"/>
      <c r="DJ112" s="15"/>
      <c r="DK112" s="15"/>
      <c r="DL112" s="15"/>
      <c r="DM112" s="15"/>
      <c r="DN112" s="15"/>
      <c r="DO112" s="15"/>
      <c r="DP112" s="15"/>
      <c r="DQ112" s="15"/>
      <c r="DR112" s="15"/>
      <c r="DS112" s="15"/>
      <c r="DT112" s="15"/>
      <c r="DU112" s="15"/>
      <c r="DV112" s="15"/>
      <c r="DW112" s="15"/>
      <c r="DX112" s="219"/>
      <c r="DY112" s="219"/>
      <c r="DZ112" s="219"/>
      <c r="EA112" s="219"/>
      <c r="EB112" s="219"/>
      <c r="EC112" s="219"/>
      <c r="ED112" s="219"/>
      <c r="EE112" s="219"/>
      <c r="EF112" s="217"/>
      <c r="EG112" s="217"/>
      <c r="EH112" s="217"/>
      <c r="EI112" s="217"/>
      <c r="EJ112" s="217"/>
      <c r="EK112" s="217"/>
      <c r="EL112" s="217"/>
      <c r="EM112" s="217"/>
      <c r="EN112" s="217"/>
      <c r="EO112" s="217"/>
      <c r="EP112" s="217"/>
      <c r="EQ112" s="217"/>
      <c r="ER112" s="217"/>
      <c r="ES112" s="217"/>
    </row>
    <row r="113" spans="1:149" ht="15">
      <c r="A113" s="4"/>
      <c r="B113" s="4"/>
      <c r="C113" s="302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15"/>
      <c r="AI113" s="15"/>
      <c r="AJ113" s="15"/>
      <c r="AK113" s="15"/>
      <c r="AL113" s="15"/>
      <c r="AM113" s="15"/>
      <c r="AN113" s="15"/>
      <c r="AO113" s="15"/>
      <c r="AP113" s="15"/>
      <c r="AQ113" s="15"/>
      <c r="AR113" s="15"/>
      <c r="AS113" s="15"/>
      <c r="AT113" s="15"/>
      <c r="AU113" s="15"/>
      <c r="AV113" s="15"/>
      <c r="AW113" s="15"/>
      <c r="AX113" s="15"/>
      <c r="AY113" s="15"/>
      <c r="AZ113" s="15"/>
      <c r="BA113" s="15"/>
      <c r="BB113" s="15"/>
      <c r="BC113" s="15"/>
      <c r="BD113" s="15"/>
      <c r="BE113" s="15"/>
      <c r="BF113" s="15"/>
      <c r="CP113" s="15"/>
      <c r="CQ113" s="15"/>
      <c r="CR113" s="15"/>
      <c r="CS113" s="15"/>
      <c r="CT113" s="15"/>
      <c r="CU113" s="15"/>
      <c r="CV113" s="15"/>
      <c r="CW113" s="15"/>
      <c r="CX113" s="15"/>
      <c r="CY113" s="15"/>
      <c r="CZ113" s="15"/>
      <c r="DA113" s="15"/>
      <c r="DB113" s="15"/>
      <c r="DC113" s="15"/>
      <c r="DD113" s="15"/>
      <c r="DE113" s="15"/>
      <c r="DF113" s="15"/>
      <c r="DG113" s="15"/>
      <c r="DH113" s="15"/>
      <c r="DI113" s="15"/>
      <c r="DJ113" s="15"/>
      <c r="DK113" s="15"/>
      <c r="DL113" s="15"/>
      <c r="DM113" s="15"/>
      <c r="DN113" s="15"/>
      <c r="DO113" s="15"/>
      <c r="DP113" s="15"/>
      <c r="DQ113" s="15"/>
      <c r="DR113" s="15"/>
      <c r="DS113" s="15"/>
      <c r="DT113" s="15"/>
      <c r="DU113" s="15"/>
      <c r="DV113" s="15"/>
      <c r="DW113" s="15"/>
      <c r="DX113" s="219"/>
      <c r="DY113" s="219"/>
      <c r="DZ113" s="219"/>
      <c r="EA113" s="219"/>
      <c r="EB113" s="219"/>
      <c r="EC113" s="219"/>
      <c r="ED113" s="219"/>
      <c r="EE113" s="219"/>
      <c r="EF113" s="217"/>
      <c r="EG113" s="217"/>
      <c r="EH113" s="217"/>
      <c r="EI113" s="217"/>
      <c r="EJ113" s="217"/>
      <c r="EK113" s="217"/>
      <c r="EL113" s="217"/>
      <c r="EM113" s="217"/>
      <c r="EN113" s="217"/>
      <c r="EO113" s="217"/>
      <c r="EP113" s="217"/>
      <c r="EQ113" s="217"/>
      <c r="ER113" s="217"/>
      <c r="ES113" s="217"/>
    </row>
    <row r="114" spans="1:149" ht="15">
      <c r="A114" s="4"/>
      <c r="B114" s="4"/>
      <c r="C114" s="302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15"/>
      <c r="AI114" s="15"/>
      <c r="AJ114" s="15"/>
      <c r="AK114" s="15"/>
      <c r="AL114" s="15"/>
      <c r="AM114" s="15"/>
      <c r="AN114" s="15"/>
      <c r="AO114" s="15"/>
      <c r="AP114" s="15"/>
      <c r="AQ114" s="15"/>
      <c r="AR114" s="15"/>
      <c r="AS114" s="15"/>
      <c r="AT114" s="15"/>
      <c r="AU114" s="15"/>
      <c r="AV114" s="15"/>
      <c r="AW114" s="15"/>
      <c r="AX114" s="15"/>
      <c r="AY114" s="15"/>
      <c r="AZ114" s="15"/>
      <c r="BA114" s="15"/>
      <c r="BB114" s="15"/>
      <c r="BC114" s="15"/>
      <c r="BD114" s="15"/>
      <c r="BE114" s="15"/>
      <c r="BF114" s="15"/>
      <c r="CP114" s="15"/>
      <c r="CQ114" s="15"/>
      <c r="CR114" s="15"/>
      <c r="CS114" s="15"/>
      <c r="CT114" s="15"/>
      <c r="CU114" s="15"/>
      <c r="CV114" s="15"/>
      <c r="CW114" s="15"/>
      <c r="CX114" s="15"/>
      <c r="CY114" s="15"/>
      <c r="CZ114" s="15"/>
      <c r="DA114" s="15"/>
      <c r="DB114" s="15"/>
      <c r="DC114" s="15"/>
      <c r="DD114" s="15"/>
      <c r="DE114" s="15"/>
      <c r="DF114" s="15"/>
      <c r="DG114" s="15"/>
      <c r="DH114" s="15"/>
      <c r="DI114" s="15"/>
      <c r="DJ114" s="15"/>
      <c r="DK114" s="15"/>
      <c r="DL114" s="15"/>
      <c r="DM114" s="15"/>
      <c r="DN114" s="15"/>
      <c r="DO114" s="15"/>
      <c r="DP114" s="15"/>
      <c r="DQ114" s="15"/>
      <c r="DR114" s="15"/>
      <c r="DS114" s="15"/>
      <c r="DT114" s="15"/>
      <c r="DU114" s="15"/>
      <c r="DV114" s="15"/>
      <c r="DW114" s="15"/>
      <c r="DX114" s="219"/>
      <c r="DY114" s="219"/>
      <c r="DZ114" s="219"/>
      <c r="EA114" s="219"/>
      <c r="EB114" s="219"/>
      <c r="EC114" s="219"/>
      <c r="ED114" s="219"/>
      <c r="EE114" s="219"/>
      <c r="EF114" s="217"/>
      <c r="EG114" s="217"/>
      <c r="EH114" s="217"/>
      <c r="EI114" s="217"/>
      <c r="EJ114" s="217"/>
      <c r="EK114" s="217"/>
      <c r="EL114" s="217"/>
      <c r="EM114" s="217"/>
      <c r="EN114" s="217"/>
      <c r="EO114" s="217"/>
      <c r="EP114" s="217"/>
      <c r="EQ114" s="217"/>
      <c r="ER114" s="217"/>
      <c r="ES114" s="217"/>
    </row>
    <row r="115" spans="1:149" ht="15">
      <c r="A115" s="4"/>
      <c r="B115" s="4"/>
      <c r="C115" s="302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15"/>
      <c r="AI115" s="15"/>
      <c r="AJ115" s="15"/>
      <c r="AK115" s="15"/>
      <c r="AL115" s="15"/>
      <c r="AM115" s="15"/>
      <c r="AN115" s="15"/>
      <c r="AO115" s="15"/>
      <c r="AP115" s="15"/>
      <c r="AQ115" s="15"/>
      <c r="AR115" s="15"/>
      <c r="AS115" s="15"/>
      <c r="AT115" s="15"/>
      <c r="AU115" s="15"/>
      <c r="AV115" s="15"/>
      <c r="AW115" s="15"/>
      <c r="AX115" s="15"/>
      <c r="AY115" s="15"/>
      <c r="AZ115" s="15"/>
      <c r="BA115" s="15"/>
      <c r="BB115" s="15"/>
      <c r="BC115" s="15"/>
      <c r="BD115" s="15"/>
      <c r="BE115" s="15"/>
      <c r="BF115" s="15"/>
      <c r="CP115" s="15"/>
      <c r="CQ115" s="15"/>
      <c r="CR115" s="15"/>
      <c r="CS115" s="15"/>
      <c r="CT115" s="15"/>
      <c r="CU115" s="15"/>
      <c r="CV115" s="15"/>
      <c r="CW115" s="15"/>
      <c r="CX115" s="15"/>
      <c r="CY115" s="15"/>
      <c r="CZ115" s="15"/>
      <c r="DA115" s="15"/>
      <c r="DB115" s="15"/>
      <c r="DC115" s="15"/>
      <c r="DD115" s="15"/>
      <c r="DE115" s="15"/>
      <c r="DF115" s="15"/>
      <c r="DG115" s="15"/>
      <c r="DH115" s="15"/>
      <c r="DI115" s="15"/>
      <c r="DJ115" s="15"/>
      <c r="DK115" s="15"/>
      <c r="DL115" s="15"/>
      <c r="DM115" s="15"/>
      <c r="DN115" s="15"/>
      <c r="DO115" s="15"/>
      <c r="DP115" s="15"/>
      <c r="DQ115" s="15"/>
      <c r="DR115" s="15"/>
      <c r="DS115" s="15"/>
      <c r="DT115" s="15"/>
      <c r="DU115" s="15"/>
      <c r="DV115" s="15"/>
      <c r="DW115" s="15"/>
      <c r="DX115" s="219"/>
      <c r="DY115" s="219"/>
      <c r="DZ115" s="219"/>
      <c r="EA115" s="219"/>
      <c r="EB115" s="219"/>
      <c r="EC115" s="219"/>
      <c r="ED115" s="219"/>
      <c r="EE115" s="219"/>
      <c r="EF115" s="217"/>
      <c r="EG115" s="217"/>
      <c r="EH115" s="217"/>
      <c r="EI115" s="217"/>
      <c r="EJ115" s="217"/>
      <c r="EK115" s="217"/>
      <c r="EL115" s="217"/>
      <c r="EM115" s="217"/>
      <c r="EN115" s="217"/>
      <c r="EO115" s="217"/>
      <c r="EP115" s="217"/>
      <c r="EQ115" s="217"/>
      <c r="ER115" s="217"/>
      <c r="ES115" s="217"/>
    </row>
    <row r="116" spans="94:149" ht="15">
      <c r="CP116" s="16"/>
      <c r="CQ116" s="16"/>
      <c r="CR116" s="16"/>
      <c r="CS116" s="16"/>
      <c r="CT116" s="16"/>
      <c r="CU116" s="16"/>
      <c r="CV116" s="16"/>
      <c r="CW116" s="16"/>
      <c r="CX116" s="16"/>
      <c r="CY116" s="16"/>
      <c r="CZ116" s="16"/>
      <c r="DA116" s="16"/>
      <c r="DB116" s="16"/>
      <c r="DC116" s="16"/>
      <c r="DD116" s="16"/>
      <c r="DE116" s="16"/>
      <c r="DF116" s="16"/>
      <c r="DG116" s="16"/>
      <c r="DX116" s="219"/>
      <c r="DY116" s="219"/>
      <c r="DZ116" s="219"/>
      <c r="EA116" s="219"/>
      <c r="EB116" s="219"/>
      <c r="EC116" s="219"/>
      <c r="ED116" s="219"/>
      <c r="EE116" s="219"/>
      <c r="EF116" s="217"/>
      <c r="EG116" s="217"/>
      <c r="EH116" s="217"/>
      <c r="EI116" s="217"/>
      <c r="EJ116" s="217"/>
      <c r="EK116" s="217"/>
      <c r="EL116" s="217"/>
      <c r="EM116" s="217"/>
      <c r="EN116" s="217"/>
      <c r="EO116" s="217"/>
      <c r="EP116" s="217"/>
      <c r="EQ116" s="217"/>
      <c r="ER116" s="217"/>
      <c r="ES116" s="217"/>
    </row>
    <row r="117" spans="94:149" ht="15">
      <c r="CP117" s="16"/>
      <c r="CQ117" s="16"/>
      <c r="CR117" s="16"/>
      <c r="CS117" s="16"/>
      <c r="CT117" s="16"/>
      <c r="CU117" s="16"/>
      <c r="CV117" s="16"/>
      <c r="CW117" s="16"/>
      <c r="CX117" s="16"/>
      <c r="CY117" s="16"/>
      <c r="CZ117" s="16"/>
      <c r="DA117" s="16"/>
      <c r="DB117" s="16"/>
      <c r="DC117" s="16"/>
      <c r="DD117" s="16"/>
      <c r="DE117" s="16"/>
      <c r="DF117" s="16"/>
      <c r="DG117" s="16"/>
      <c r="DX117" s="219"/>
      <c r="DY117" s="219"/>
      <c r="DZ117" s="219"/>
      <c r="EA117" s="219"/>
      <c r="EB117" s="219"/>
      <c r="EC117" s="219"/>
      <c r="ED117" s="219"/>
      <c r="EE117" s="219"/>
      <c r="EF117" s="217"/>
      <c r="EG117" s="217"/>
      <c r="EH117" s="217"/>
      <c r="EI117" s="217"/>
      <c r="EJ117" s="217"/>
      <c r="EK117" s="217"/>
      <c r="EL117" s="217"/>
      <c r="EM117" s="217"/>
      <c r="EN117" s="217"/>
      <c r="EO117" s="217"/>
      <c r="EP117" s="217"/>
      <c r="EQ117" s="217"/>
      <c r="ER117" s="217"/>
      <c r="ES117" s="217"/>
    </row>
    <row r="118" spans="94:149" ht="15">
      <c r="CP118" s="16"/>
      <c r="CQ118" s="16"/>
      <c r="CR118" s="16"/>
      <c r="CS118" s="16"/>
      <c r="CT118" s="16"/>
      <c r="CU118" s="16"/>
      <c r="CV118" s="16"/>
      <c r="CW118" s="16"/>
      <c r="CX118" s="16"/>
      <c r="CY118" s="16"/>
      <c r="CZ118" s="16"/>
      <c r="DA118" s="16"/>
      <c r="DB118" s="16"/>
      <c r="DC118" s="16"/>
      <c r="DD118" s="16"/>
      <c r="DE118" s="16"/>
      <c r="DF118" s="16"/>
      <c r="DG118" s="16"/>
      <c r="DX118" s="219"/>
      <c r="DY118" s="219"/>
      <c r="DZ118" s="219"/>
      <c r="EA118" s="219"/>
      <c r="EB118" s="219"/>
      <c r="EC118" s="219"/>
      <c r="ED118" s="219"/>
      <c r="EE118" s="219"/>
      <c r="EF118" s="217"/>
      <c r="EG118" s="217"/>
      <c r="EH118" s="217"/>
      <c r="EI118" s="217"/>
      <c r="EJ118" s="217"/>
      <c r="EK118" s="217"/>
      <c r="EL118" s="217"/>
      <c r="EM118" s="217"/>
      <c r="EN118" s="217"/>
      <c r="EO118" s="217"/>
      <c r="EP118" s="217"/>
      <c r="EQ118" s="217"/>
      <c r="ER118" s="217"/>
      <c r="ES118" s="217"/>
    </row>
    <row r="119" spans="94:149" ht="15">
      <c r="CP119" s="16"/>
      <c r="CQ119" s="16"/>
      <c r="CR119" s="16"/>
      <c r="CS119" s="16"/>
      <c r="CT119" s="16"/>
      <c r="CU119" s="16"/>
      <c r="CV119" s="16"/>
      <c r="CW119" s="16"/>
      <c r="CX119" s="16"/>
      <c r="CY119" s="16"/>
      <c r="CZ119" s="16"/>
      <c r="DA119" s="16"/>
      <c r="DB119" s="16"/>
      <c r="DC119" s="16"/>
      <c r="DD119" s="16"/>
      <c r="DE119" s="16"/>
      <c r="DF119" s="16"/>
      <c r="DG119" s="16"/>
      <c r="DX119" s="219"/>
      <c r="DY119" s="219"/>
      <c r="DZ119" s="219"/>
      <c r="EA119" s="219"/>
      <c r="EB119" s="219"/>
      <c r="EC119" s="219"/>
      <c r="ED119" s="219"/>
      <c r="EE119" s="219"/>
      <c r="EF119" s="217"/>
      <c r="EG119" s="217"/>
      <c r="EH119" s="217"/>
      <c r="EI119" s="217"/>
      <c r="EJ119" s="217"/>
      <c r="EK119" s="217"/>
      <c r="EL119" s="217"/>
      <c r="EM119" s="217"/>
      <c r="EN119" s="217"/>
      <c r="EO119" s="217"/>
      <c r="EP119" s="217"/>
      <c r="EQ119" s="217"/>
      <c r="ER119" s="217"/>
      <c r="ES119" s="217"/>
    </row>
    <row r="120" spans="94:149" ht="15">
      <c r="CP120" s="16"/>
      <c r="CQ120" s="16"/>
      <c r="CR120" s="16"/>
      <c r="CS120" s="16"/>
      <c r="CT120" s="16"/>
      <c r="CU120" s="16"/>
      <c r="CV120" s="16"/>
      <c r="CW120" s="16"/>
      <c r="CX120" s="16"/>
      <c r="CY120" s="16"/>
      <c r="CZ120" s="16"/>
      <c r="DA120" s="16"/>
      <c r="DB120" s="16"/>
      <c r="DC120" s="16"/>
      <c r="DD120" s="16"/>
      <c r="DE120" s="16"/>
      <c r="DF120" s="16"/>
      <c r="DG120" s="16"/>
      <c r="DX120" s="219"/>
      <c r="DY120" s="219"/>
      <c r="DZ120" s="219"/>
      <c r="EA120" s="219"/>
      <c r="EB120" s="219"/>
      <c r="EC120" s="219"/>
      <c r="ED120" s="219"/>
      <c r="EE120" s="219"/>
      <c r="EF120" s="217"/>
      <c r="EG120" s="217"/>
      <c r="EH120" s="217"/>
      <c r="EI120" s="217"/>
      <c r="EJ120" s="217"/>
      <c r="EK120" s="217"/>
      <c r="EL120" s="217"/>
      <c r="EM120" s="217"/>
      <c r="EN120" s="217"/>
      <c r="EO120" s="217"/>
      <c r="EP120" s="217"/>
      <c r="EQ120" s="217"/>
      <c r="ER120" s="217"/>
      <c r="ES120" s="217"/>
    </row>
    <row r="121" spans="94:149" ht="15">
      <c r="CP121" s="16"/>
      <c r="CQ121" s="16"/>
      <c r="CR121" s="16"/>
      <c r="CS121" s="16"/>
      <c r="CT121" s="16"/>
      <c r="CU121" s="16"/>
      <c r="CV121" s="16"/>
      <c r="CW121" s="16"/>
      <c r="CX121" s="16"/>
      <c r="CY121" s="16"/>
      <c r="CZ121" s="16"/>
      <c r="DA121" s="16"/>
      <c r="DB121" s="16"/>
      <c r="DC121" s="16"/>
      <c r="DD121" s="16"/>
      <c r="DE121" s="16"/>
      <c r="DF121" s="16"/>
      <c r="DG121" s="16"/>
      <c r="DX121" s="219"/>
      <c r="DY121" s="219"/>
      <c r="DZ121" s="219"/>
      <c r="EA121" s="219"/>
      <c r="EB121" s="219"/>
      <c r="EC121" s="219"/>
      <c r="ED121" s="219"/>
      <c r="EE121" s="219"/>
      <c r="EF121" s="217"/>
      <c r="EG121" s="217"/>
      <c r="EH121" s="217"/>
      <c r="EI121" s="217"/>
      <c r="EJ121" s="217"/>
      <c r="EK121" s="217"/>
      <c r="EL121" s="217"/>
      <c r="EM121" s="217"/>
      <c r="EN121" s="217"/>
      <c r="EO121" s="217"/>
      <c r="EP121" s="217"/>
      <c r="EQ121" s="217"/>
      <c r="ER121" s="217"/>
      <c r="ES121" s="217"/>
    </row>
    <row r="122" spans="94:149" ht="15">
      <c r="CP122" s="16"/>
      <c r="CQ122" s="16"/>
      <c r="CR122" s="16"/>
      <c r="CS122" s="16"/>
      <c r="CT122" s="16"/>
      <c r="CU122" s="16"/>
      <c r="CV122" s="16"/>
      <c r="CW122" s="16"/>
      <c r="CX122" s="16"/>
      <c r="CY122" s="16"/>
      <c r="CZ122" s="16"/>
      <c r="DA122" s="16"/>
      <c r="DB122" s="16"/>
      <c r="DC122" s="16"/>
      <c r="DD122" s="16"/>
      <c r="DE122" s="16"/>
      <c r="DF122" s="16"/>
      <c r="DG122" s="16"/>
      <c r="DX122" s="219"/>
      <c r="DY122" s="219"/>
      <c r="DZ122" s="219"/>
      <c r="EA122" s="219"/>
      <c r="EB122" s="219"/>
      <c r="EC122" s="219"/>
      <c r="ED122" s="219"/>
      <c r="EE122" s="219"/>
      <c r="EF122" s="217"/>
      <c r="EG122" s="217"/>
      <c r="EH122" s="217"/>
      <c r="EI122" s="217"/>
      <c r="EJ122" s="217"/>
      <c r="EK122" s="217"/>
      <c r="EL122" s="217"/>
      <c r="EM122" s="217"/>
      <c r="EN122" s="217"/>
      <c r="EO122" s="217"/>
      <c r="EP122" s="217"/>
      <c r="EQ122" s="217"/>
      <c r="ER122" s="217"/>
      <c r="ES122" s="217"/>
    </row>
    <row r="123" spans="94:149" ht="15">
      <c r="CP123" s="16"/>
      <c r="CQ123" s="16"/>
      <c r="CR123" s="16"/>
      <c r="CS123" s="16"/>
      <c r="CT123" s="16"/>
      <c r="CU123" s="16"/>
      <c r="CV123" s="16"/>
      <c r="CW123" s="16"/>
      <c r="CX123" s="16"/>
      <c r="CY123" s="16"/>
      <c r="CZ123" s="16"/>
      <c r="DA123" s="16"/>
      <c r="DB123" s="16"/>
      <c r="DC123" s="16"/>
      <c r="DD123" s="16"/>
      <c r="DE123" s="16"/>
      <c r="DF123" s="16"/>
      <c r="DG123" s="16"/>
      <c r="DX123" s="219"/>
      <c r="DY123" s="219"/>
      <c r="DZ123" s="219"/>
      <c r="EA123" s="219"/>
      <c r="EB123" s="219"/>
      <c r="EC123" s="219"/>
      <c r="ED123" s="219"/>
      <c r="EE123" s="219"/>
      <c r="EF123" s="217"/>
      <c r="EG123" s="217"/>
      <c r="EH123" s="217"/>
      <c r="EI123" s="217"/>
      <c r="EJ123" s="217"/>
      <c r="EK123" s="217"/>
      <c r="EL123" s="217"/>
      <c r="EM123" s="217"/>
      <c r="EN123" s="217"/>
      <c r="EO123" s="217"/>
      <c r="EP123" s="217"/>
      <c r="EQ123" s="217"/>
      <c r="ER123" s="217"/>
      <c r="ES123" s="217"/>
    </row>
    <row r="124" spans="94:149" ht="15">
      <c r="CP124" s="16"/>
      <c r="CQ124" s="16"/>
      <c r="CR124" s="16"/>
      <c r="CS124" s="16"/>
      <c r="CT124" s="16"/>
      <c r="CU124" s="16"/>
      <c r="CV124" s="16"/>
      <c r="CW124" s="16"/>
      <c r="CX124" s="16"/>
      <c r="CY124" s="16"/>
      <c r="CZ124" s="16"/>
      <c r="DA124" s="16"/>
      <c r="DB124" s="16"/>
      <c r="DC124" s="16"/>
      <c r="DD124" s="16"/>
      <c r="DE124" s="16"/>
      <c r="DF124" s="16"/>
      <c r="DG124" s="16"/>
      <c r="DX124" s="219"/>
      <c r="DY124" s="219"/>
      <c r="DZ124" s="219"/>
      <c r="EA124" s="219"/>
      <c r="EB124" s="219"/>
      <c r="EC124" s="219"/>
      <c r="ED124" s="219"/>
      <c r="EE124" s="219"/>
      <c r="EF124" s="217"/>
      <c r="EG124" s="217"/>
      <c r="EH124" s="217"/>
      <c r="EI124" s="217"/>
      <c r="EJ124" s="217"/>
      <c r="EK124" s="217"/>
      <c r="EL124" s="217"/>
      <c r="EM124" s="217"/>
      <c r="EN124" s="217"/>
      <c r="EO124" s="217"/>
      <c r="EP124" s="217"/>
      <c r="EQ124" s="217"/>
      <c r="ER124" s="217"/>
      <c r="ES124" s="217"/>
    </row>
    <row r="125" spans="94:149" ht="15">
      <c r="CP125" s="16"/>
      <c r="CQ125" s="16"/>
      <c r="CR125" s="16"/>
      <c r="CS125" s="16"/>
      <c r="CT125" s="16"/>
      <c r="CU125" s="16"/>
      <c r="CV125" s="16"/>
      <c r="CW125" s="16"/>
      <c r="CX125" s="16"/>
      <c r="CY125" s="16"/>
      <c r="CZ125" s="16"/>
      <c r="DA125" s="16"/>
      <c r="DB125" s="16"/>
      <c r="DC125" s="16"/>
      <c r="DD125" s="16"/>
      <c r="DE125" s="16"/>
      <c r="DF125" s="16"/>
      <c r="DG125" s="16"/>
      <c r="DX125" s="219"/>
      <c r="DY125" s="219"/>
      <c r="DZ125" s="219"/>
      <c r="EA125" s="219"/>
      <c r="EB125" s="219"/>
      <c r="EC125" s="219"/>
      <c r="ED125" s="219"/>
      <c r="EE125" s="219"/>
      <c r="EF125" s="217"/>
      <c r="EG125" s="217"/>
      <c r="EH125" s="217"/>
      <c r="EI125" s="217"/>
      <c r="EJ125" s="217"/>
      <c r="EK125" s="217"/>
      <c r="EL125" s="217"/>
      <c r="EM125" s="217"/>
      <c r="EN125" s="217"/>
      <c r="EO125" s="217"/>
      <c r="EP125" s="217"/>
      <c r="EQ125" s="217"/>
      <c r="ER125" s="217"/>
      <c r="ES125" s="217"/>
    </row>
    <row r="126" spans="94:149" ht="15">
      <c r="CP126" s="16"/>
      <c r="CQ126" s="16"/>
      <c r="CR126" s="16"/>
      <c r="CS126" s="16"/>
      <c r="CT126" s="16"/>
      <c r="CU126" s="16"/>
      <c r="CV126" s="16"/>
      <c r="CW126" s="16"/>
      <c r="CX126" s="16"/>
      <c r="CY126" s="16"/>
      <c r="CZ126" s="16"/>
      <c r="DA126" s="16"/>
      <c r="DB126" s="16"/>
      <c r="DC126" s="16"/>
      <c r="DD126" s="16"/>
      <c r="DE126" s="16"/>
      <c r="DF126" s="16"/>
      <c r="DG126" s="16"/>
      <c r="DX126" s="219"/>
      <c r="DY126" s="219"/>
      <c r="DZ126" s="219"/>
      <c r="EA126" s="219"/>
      <c r="EB126" s="219"/>
      <c r="EC126" s="219"/>
      <c r="ED126" s="219"/>
      <c r="EE126" s="219"/>
      <c r="EF126" s="217"/>
      <c r="EG126" s="217"/>
      <c r="EH126" s="217"/>
      <c r="EI126" s="217"/>
      <c r="EJ126" s="217"/>
      <c r="EK126" s="217"/>
      <c r="EL126" s="217"/>
      <c r="EM126" s="217"/>
      <c r="EN126" s="217"/>
      <c r="EO126" s="217"/>
      <c r="EP126" s="217"/>
      <c r="EQ126" s="217"/>
      <c r="ER126" s="217"/>
      <c r="ES126" s="217"/>
    </row>
    <row r="127" spans="94:149" ht="15">
      <c r="CP127" s="16"/>
      <c r="CQ127" s="16"/>
      <c r="CR127" s="16"/>
      <c r="CS127" s="16"/>
      <c r="CT127" s="16"/>
      <c r="CU127" s="16"/>
      <c r="CV127" s="16"/>
      <c r="CW127" s="16"/>
      <c r="CX127" s="16"/>
      <c r="CY127" s="16"/>
      <c r="CZ127" s="16"/>
      <c r="DA127" s="16"/>
      <c r="DB127" s="16"/>
      <c r="DC127" s="16"/>
      <c r="DD127" s="16"/>
      <c r="DE127" s="16"/>
      <c r="DF127" s="16"/>
      <c r="DG127" s="16"/>
      <c r="DX127" s="219"/>
      <c r="DY127" s="219"/>
      <c r="DZ127" s="219"/>
      <c r="EA127" s="219"/>
      <c r="EB127" s="219"/>
      <c r="EC127" s="219"/>
      <c r="ED127" s="219"/>
      <c r="EE127" s="219"/>
      <c r="EF127" s="217"/>
      <c r="EG127" s="217"/>
      <c r="EH127" s="217"/>
      <c r="EI127" s="217"/>
      <c r="EJ127" s="217"/>
      <c r="EK127" s="217"/>
      <c r="EL127" s="217"/>
      <c r="EM127" s="217"/>
      <c r="EN127" s="217"/>
      <c r="EO127" s="217"/>
      <c r="EP127" s="217"/>
      <c r="EQ127" s="217"/>
      <c r="ER127" s="217"/>
      <c r="ES127" s="217"/>
    </row>
    <row r="128" spans="94:149" ht="15">
      <c r="CP128" s="16"/>
      <c r="CQ128" s="16"/>
      <c r="CR128" s="16"/>
      <c r="CS128" s="16"/>
      <c r="CT128" s="16"/>
      <c r="CU128" s="16"/>
      <c r="CV128" s="16"/>
      <c r="CW128" s="16"/>
      <c r="CX128" s="16"/>
      <c r="CY128" s="16"/>
      <c r="CZ128" s="16"/>
      <c r="DA128" s="16"/>
      <c r="DB128" s="16"/>
      <c r="DC128" s="16"/>
      <c r="DD128" s="16"/>
      <c r="DE128" s="16"/>
      <c r="DF128" s="16"/>
      <c r="DG128" s="16"/>
      <c r="DX128" s="219"/>
      <c r="DY128" s="219"/>
      <c r="DZ128" s="219"/>
      <c r="EA128" s="219"/>
      <c r="EB128" s="219"/>
      <c r="EC128" s="219"/>
      <c r="ED128" s="219"/>
      <c r="EE128" s="219"/>
      <c r="EF128" s="217"/>
      <c r="EG128" s="217"/>
      <c r="EH128" s="217"/>
      <c r="EI128" s="217"/>
      <c r="EJ128" s="217"/>
      <c r="EK128" s="217"/>
      <c r="EL128" s="217"/>
      <c r="EM128" s="217"/>
      <c r="EN128" s="217"/>
      <c r="EO128" s="217"/>
      <c r="EP128" s="217"/>
      <c r="EQ128" s="217"/>
      <c r="ER128" s="217"/>
      <c r="ES128" s="217"/>
    </row>
    <row r="129" spans="94:149" ht="15">
      <c r="CP129" s="16"/>
      <c r="CQ129" s="16"/>
      <c r="CR129" s="16"/>
      <c r="CS129" s="16"/>
      <c r="CT129" s="16"/>
      <c r="CU129" s="16"/>
      <c r="CV129" s="16"/>
      <c r="CW129" s="16"/>
      <c r="CX129" s="16"/>
      <c r="CY129" s="16"/>
      <c r="CZ129" s="16"/>
      <c r="DA129" s="16"/>
      <c r="DB129" s="16"/>
      <c r="DC129" s="16"/>
      <c r="DD129" s="16"/>
      <c r="DE129" s="16"/>
      <c r="DF129" s="16"/>
      <c r="DG129" s="16"/>
      <c r="DX129" s="219"/>
      <c r="DY129" s="219"/>
      <c r="DZ129" s="219"/>
      <c r="EA129" s="219"/>
      <c r="EB129" s="219"/>
      <c r="EC129" s="219"/>
      <c r="ED129" s="219"/>
      <c r="EE129" s="219"/>
      <c r="EF129" s="217"/>
      <c r="EG129" s="217"/>
      <c r="EH129" s="217"/>
      <c r="EI129" s="217"/>
      <c r="EJ129" s="217"/>
      <c r="EK129" s="217"/>
      <c r="EL129" s="217"/>
      <c r="EM129" s="217"/>
      <c r="EN129" s="217"/>
      <c r="EO129" s="217"/>
      <c r="EP129" s="217"/>
      <c r="EQ129" s="217"/>
      <c r="ER129" s="217"/>
      <c r="ES129" s="217"/>
    </row>
    <row r="130" spans="94:149" ht="15">
      <c r="CP130" s="16"/>
      <c r="CQ130" s="16"/>
      <c r="CR130" s="16"/>
      <c r="CS130" s="16"/>
      <c r="CT130" s="16"/>
      <c r="CU130" s="16"/>
      <c r="CV130" s="16"/>
      <c r="CW130" s="16"/>
      <c r="CX130" s="16"/>
      <c r="CY130" s="16"/>
      <c r="CZ130" s="16"/>
      <c r="DA130" s="16"/>
      <c r="DB130" s="16"/>
      <c r="DC130" s="16"/>
      <c r="DD130" s="16"/>
      <c r="DE130" s="16"/>
      <c r="DF130" s="16"/>
      <c r="DG130" s="16"/>
      <c r="DX130" s="219"/>
      <c r="DY130" s="219"/>
      <c r="DZ130" s="219"/>
      <c r="EA130" s="219"/>
      <c r="EB130" s="219"/>
      <c r="EC130" s="219"/>
      <c r="ED130" s="219"/>
      <c r="EE130" s="219"/>
      <c r="EF130" s="217"/>
      <c r="EG130" s="217"/>
      <c r="EH130" s="217"/>
      <c r="EI130" s="217"/>
      <c r="EJ130" s="217"/>
      <c r="EK130" s="217"/>
      <c r="EL130" s="217"/>
      <c r="EM130" s="217"/>
      <c r="EN130" s="217"/>
      <c r="EO130" s="217"/>
      <c r="EP130" s="217"/>
      <c r="EQ130" s="217"/>
      <c r="ER130" s="217"/>
      <c r="ES130" s="217"/>
    </row>
    <row r="131" spans="94:149" ht="15">
      <c r="CP131" s="16"/>
      <c r="CQ131" s="16"/>
      <c r="CR131" s="16"/>
      <c r="CS131" s="16"/>
      <c r="CT131" s="16"/>
      <c r="CU131" s="16"/>
      <c r="CV131" s="16"/>
      <c r="CW131" s="16"/>
      <c r="CX131" s="16"/>
      <c r="CY131" s="16"/>
      <c r="CZ131" s="16"/>
      <c r="DA131" s="16"/>
      <c r="DB131" s="16"/>
      <c r="DC131" s="16"/>
      <c r="DD131" s="16"/>
      <c r="DE131" s="16"/>
      <c r="DF131" s="16"/>
      <c r="DG131" s="16"/>
      <c r="DX131" s="219"/>
      <c r="DY131" s="219"/>
      <c r="DZ131" s="219"/>
      <c r="EA131" s="219"/>
      <c r="EB131" s="219"/>
      <c r="EC131" s="219"/>
      <c r="ED131" s="219"/>
      <c r="EE131" s="219"/>
      <c r="EF131" s="217"/>
      <c r="EG131" s="217"/>
      <c r="EH131" s="217"/>
      <c r="EI131" s="217"/>
      <c r="EJ131" s="217"/>
      <c r="EK131" s="217"/>
      <c r="EL131" s="217"/>
      <c r="EM131" s="217"/>
      <c r="EN131" s="217"/>
      <c r="EO131" s="217"/>
      <c r="EP131" s="217"/>
      <c r="EQ131" s="217"/>
      <c r="ER131" s="217"/>
      <c r="ES131" s="217"/>
    </row>
    <row r="132" spans="94:149" ht="15">
      <c r="CP132" s="16"/>
      <c r="CQ132" s="16"/>
      <c r="CR132" s="16"/>
      <c r="CS132" s="16"/>
      <c r="CT132" s="16"/>
      <c r="CU132" s="16"/>
      <c r="CV132" s="16"/>
      <c r="CW132" s="16"/>
      <c r="CX132" s="16"/>
      <c r="CY132" s="16"/>
      <c r="CZ132" s="16"/>
      <c r="DA132" s="16"/>
      <c r="DB132" s="16"/>
      <c r="DC132" s="16"/>
      <c r="DD132" s="16"/>
      <c r="DE132" s="16"/>
      <c r="DF132" s="16"/>
      <c r="DG132" s="16"/>
      <c r="DX132" s="219"/>
      <c r="DY132" s="219"/>
      <c r="DZ132" s="219"/>
      <c r="EA132" s="219"/>
      <c r="EB132" s="219"/>
      <c r="EC132" s="219"/>
      <c r="ED132" s="219"/>
      <c r="EE132" s="219"/>
      <c r="EF132" s="217"/>
      <c r="EG132" s="217"/>
      <c r="EH132" s="217"/>
      <c r="EI132" s="217"/>
      <c r="EJ132" s="217"/>
      <c r="EK132" s="217"/>
      <c r="EL132" s="217"/>
      <c r="EM132" s="217"/>
      <c r="EN132" s="217"/>
      <c r="EO132" s="217"/>
      <c r="EP132" s="217"/>
      <c r="EQ132" s="217"/>
      <c r="ER132" s="217"/>
      <c r="ES132" s="217"/>
    </row>
    <row r="133" spans="94:149" ht="15">
      <c r="CP133" s="16"/>
      <c r="CQ133" s="16"/>
      <c r="CR133" s="16"/>
      <c r="CS133" s="16"/>
      <c r="CT133" s="16"/>
      <c r="CU133" s="16"/>
      <c r="CV133" s="16"/>
      <c r="CW133" s="16"/>
      <c r="CX133" s="16"/>
      <c r="CY133" s="16"/>
      <c r="CZ133" s="16"/>
      <c r="DA133" s="16"/>
      <c r="DB133" s="16"/>
      <c r="DC133" s="16"/>
      <c r="DD133" s="16"/>
      <c r="DE133" s="16"/>
      <c r="DF133" s="16"/>
      <c r="DG133" s="16"/>
      <c r="DX133" s="219"/>
      <c r="DY133" s="219"/>
      <c r="DZ133" s="219"/>
      <c r="EA133" s="219"/>
      <c r="EB133" s="219"/>
      <c r="EC133" s="219"/>
      <c r="ED133" s="219"/>
      <c r="EE133" s="219"/>
      <c r="EF133" s="217"/>
      <c r="EG133" s="217"/>
      <c r="EH133" s="217"/>
      <c r="EI133" s="217"/>
      <c r="EJ133" s="217"/>
      <c r="EK133" s="217"/>
      <c r="EL133" s="217"/>
      <c r="EM133" s="217"/>
      <c r="EN133" s="217"/>
      <c r="EO133" s="217"/>
      <c r="EP133" s="217"/>
      <c r="EQ133" s="217"/>
      <c r="ER133" s="217"/>
      <c r="ES133" s="217"/>
    </row>
    <row r="134" spans="94:149" ht="15">
      <c r="CP134" s="16"/>
      <c r="CQ134" s="16"/>
      <c r="CR134" s="16"/>
      <c r="CS134" s="16"/>
      <c r="CT134" s="16"/>
      <c r="CU134" s="16"/>
      <c r="CV134" s="16"/>
      <c r="CW134" s="16"/>
      <c r="CX134" s="16"/>
      <c r="CY134" s="16"/>
      <c r="CZ134" s="16"/>
      <c r="DA134" s="16"/>
      <c r="DB134" s="16"/>
      <c r="DC134" s="16"/>
      <c r="DD134" s="16"/>
      <c r="DE134" s="16"/>
      <c r="DF134" s="16"/>
      <c r="DG134" s="16"/>
      <c r="DX134" s="219"/>
      <c r="DY134" s="219"/>
      <c r="DZ134" s="219"/>
      <c r="EA134" s="219"/>
      <c r="EB134" s="219"/>
      <c r="EC134" s="219"/>
      <c r="ED134" s="219"/>
      <c r="EE134" s="219"/>
      <c r="EF134" s="217"/>
      <c r="EG134" s="217"/>
      <c r="EH134" s="217"/>
      <c r="EI134" s="217"/>
      <c r="EJ134" s="217"/>
      <c r="EK134" s="217"/>
      <c r="EL134" s="217"/>
      <c r="EM134" s="217"/>
      <c r="EN134" s="217"/>
      <c r="EO134" s="217"/>
      <c r="EP134" s="217"/>
      <c r="EQ134" s="217"/>
      <c r="ER134" s="217"/>
      <c r="ES134" s="217"/>
    </row>
    <row r="135" spans="94:149" ht="15">
      <c r="CP135" s="16"/>
      <c r="CQ135" s="16"/>
      <c r="CR135" s="16"/>
      <c r="CS135" s="16"/>
      <c r="CT135" s="16"/>
      <c r="CU135" s="16"/>
      <c r="CV135" s="16"/>
      <c r="CW135" s="16"/>
      <c r="CX135" s="16"/>
      <c r="CY135" s="16"/>
      <c r="CZ135" s="16"/>
      <c r="DA135" s="16"/>
      <c r="DB135" s="16"/>
      <c r="DC135" s="16"/>
      <c r="DD135" s="16"/>
      <c r="DE135" s="16"/>
      <c r="DF135" s="16"/>
      <c r="DG135" s="16"/>
      <c r="DX135" s="219"/>
      <c r="DY135" s="219"/>
      <c r="DZ135" s="219"/>
      <c r="EA135" s="219"/>
      <c r="EB135" s="219"/>
      <c r="EC135" s="219"/>
      <c r="ED135" s="219"/>
      <c r="EE135" s="219"/>
      <c r="EF135" s="217"/>
      <c r="EG135" s="217"/>
      <c r="EH135" s="217"/>
      <c r="EI135" s="217"/>
      <c r="EJ135" s="217"/>
      <c r="EK135" s="217"/>
      <c r="EL135" s="217"/>
      <c r="EM135" s="217"/>
      <c r="EN135" s="217"/>
      <c r="EO135" s="217"/>
      <c r="EP135" s="217"/>
      <c r="EQ135" s="217"/>
      <c r="ER135" s="217"/>
      <c r="ES135" s="217"/>
    </row>
    <row r="136" spans="94:149" ht="15">
      <c r="CP136" s="16"/>
      <c r="CQ136" s="16"/>
      <c r="CR136" s="16"/>
      <c r="CS136" s="16"/>
      <c r="CT136" s="16"/>
      <c r="CU136" s="16"/>
      <c r="CV136" s="16"/>
      <c r="CW136" s="16"/>
      <c r="CX136" s="16"/>
      <c r="CY136" s="16"/>
      <c r="CZ136" s="16"/>
      <c r="DA136" s="16"/>
      <c r="DB136" s="16"/>
      <c r="DC136" s="16"/>
      <c r="DD136" s="16"/>
      <c r="DE136" s="16"/>
      <c r="DF136" s="16"/>
      <c r="DG136" s="16"/>
      <c r="DX136" s="219"/>
      <c r="DY136" s="219"/>
      <c r="DZ136" s="219"/>
      <c r="EA136" s="219"/>
      <c r="EB136" s="219"/>
      <c r="EC136" s="219"/>
      <c r="ED136" s="219"/>
      <c r="EE136" s="219"/>
      <c r="EF136" s="217"/>
      <c r="EG136" s="217"/>
      <c r="EH136" s="217"/>
      <c r="EI136" s="217"/>
      <c r="EJ136" s="217"/>
      <c r="EK136" s="217"/>
      <c r="EL136" s="217"/>
      <c r="EM136" s="217"/>
      <c r="EN136" s="217"/>
      <c r="EO136" s="217"/>
      <c r="EP136" s="217"/>
      <c r="EQ136" s="217"/>
      <c r="ER136" s="217"/>
      <c r="ES136" s="217"/>
    </row>
    <row r="137" spans="94:149" ht="15">
      <c r="CP137" s="16"/>
      <c r="CQ137" s="16"/>
      <c r="CR137" s="16"/>
      <c r="CS137" s="16"/>
      <c r="CT137" s="16"/>
      <c r="CU137" s="16"/>
      <c r="CV137" s="16"/>
      <c r="CW137" s="16"/>
      <c r="CX137" s="16"/>
      <c r="CY137" s="16"/>
      <c r="CZ137" s="16"/>
      <c r="DA137" s="16"/>
      <c r="DB137" s="16"/>
      <c r="DC137" s="16"/>
      <c r="DD137" s="16"/>
      <c r="DE137" s="16"/>
      <c r="DF137" s="16"/>
      <c r="DG137" s="16"/>
      <c r="DX137" s="219"/>
      <c r="DY137" s="219"/>
      <c r="DZ137" s="219"/>
      <c r="EA137" s="219"/>
      <c r="EB137" s="219"/>
      <c r="EC137" s="219"/>
      <c r="ED137" s="219"/>
      <c r="EE137" s="219"/>
      <c r="EF137" s="217"/>
      <c r="EG137" s="217"/>
      <c r="EH137" s="217"/>
      <c r="EI137" s="217"/>
      <c r="EJ137" s="217"/>
      <c r="EK137" s="217"/>
      <c r="EL137" s="217"/>
      <c r="EM137" s="217"/>
      <c r="EN137" s="217"/>
      <c r="EO137" s="217"/>
      <c r="EP137" s="217"/>
      <c r="EQ137" s="217"/>
      <c r="ER137" s="217"/>
      <c r="ES137" s="217"/>
    </row>
    <row r="138" spans="94:149" ht="15">
      <c r="CP138" s="16"/>
      <c r="CQ138" s="16"/>
      <c r="CR138" s="16"/>
      <c r="CS138" s="16"/>
      <c r="CT138" s="16"/>
      <c r="CU138" s="16"/>
      <c r="CV138" s="16"/>
      <c r="CW138" s="16"/>
      <c r="CX138" s="16"/>
      <c r="CY138" s="16"/>
      <c r="CZ138" s="16"/>
      <c r="DA138" s="16"/>
      <c r="DB138" s="16"/>
      <c r="DC138" s="16"/>
      <c r="DD138" s="16"/>
      <c r="DE138" s="16"/>
      <c r="DF138" s="16"/>
      <c r="DG138" s="16"/>
      <c r="DX138" s="219"/>
      <c r="DY138" s="219"/>
      <c r="DZ138" s="219"/>
      <c r="EA138" s="219"/>
      <c r="EB138" s="219"/>
      <c r="EC138" s="219"/>
      <c r="ED138" s="219"/>
      <c r="EE138" s="219"/>
      <c r="EF138" s="217"/>
      <c r="EG138" s="217"/>
      <c r="EH138" s="217"/>
      <c r="EI138" s="217"/>
      <c r="EJ138" s="217"/>
      <c r="EK138" s="217"/>
      <c r="EL138" s="217"/>
      <c r="EM138" s="217"/>
      <c r="EN138" s="217"/>
      <c r="EO138" s="217"/>
      <c r="EP138" s="217"/>
      <c r="EQ138" s="217"/>
      <c r="ER138" s="217"/>
      <c r="ES138" s="217"/>
    </row>
    <row r="139" spans="94:149" ht="15">
      <c r="CP139" s="16"/>
      <c r="CQ139" s="16"/>
      <c r="CR139" s="16"/>
      <c r="CS139" s="16"/>
      <c r="CT139" s="16"/>
      <c r="CU139" s="16"/>
      <c r="CV139" s="16"/>
      <c r="CW139" s="16"/>
      <c r="CX139" s="16"/>
      <c r="CY139" s="16"/>
      <c r="CZ139" s="16"/>
      <c r="DA139" s="16"/>
      <c r="DB139" s="16"/>
      <c r="DC139" s="16"/>
      <c r="DD139" s="16"/>
      <c r="DE139" s="16"/>
      <c r="DF139" s="16"/>
      <c r="DG139" s="16"/>
      <c r="DX139" s="219"/>
      <c r="DY139" s="219"/>
      <c r="DZ139" s="219"/>
      <c r="EA139" s="219"/>
      <c r="EB139" s="219"/>
      <c r="EC139" s="219"/>
      <c r="ED139" s="219"/>
      <c r="EE139" s="219"/>
      <c r="EF139" s="217"/>
      <c r="EG139" s="217"/>
      <c r="EH139" s="217"/>
      <c r="EI139" s="217"/>
      <c r="EJ139" s="217"/>
      <c r="EK139" s="217"/>
      <c r="EL139" s="217"/>
      <c r="EM139" s="217"/>
      <c r="EN139" s="217"/>
      <c r="EO139" s="217"/>
      <c r="EP139" s="217"/>
      <c r="EQ139" s="217"/>
      <c r="ER139" s="217"/>
      <c r="ES139" s="217"/>
    </row>
    <row r="140" spans="94:149" ht="15">
      <c r="CP140" s="16"/>
      <c r="CQ140" s="16"/>
      <c r="CR140" s="16"/>
      <c r="CS140" s="16"/>
      <c r="CT140" s="16"/>
      <c r="CU140" s="16"/>
      <c r="CV140" s="16"/>
      <c r="CW140" s="16"/>
      <c r="CX140" s="16"/>
      <c r="CY140" s="16"/>
      <c r="CZ140" s="16"/>
      <c r="DA140" s="16"/>
      <c r="DB140" s="16"/>
      <c r="DC140" s="16"/>
      <c r="DD140" s="16"/>
      <c r="DE140" s="16"/>
      <c r="DF140" s="16"/>
      <c r="DG140" s="16"/>
      <c r="DX140" s="219"/>
      <c r="DY140" s="219"/>
      <c r="DZ140" s="219"/>
      <c r="EA140" s="219"/>
      <c r="EB140" s="219"/>
      <c r="EC140" s="219"/>
      <c r="ED140" s="219"/>
      <c r="EE140" s="219"/>
      <c r="EF140" s="217"/>
      <c r="EG140" s="217"/>
      <c r="EH140" s="217"/>
      <c r="EI140" s="217"/>
      <c r="EJ140" s="217"/>
      <c r="EK140" s="217"/>
      <c r="EL140" s="217"/>
      <c r="EM140" s="217"/>
      <c r="EN140" s="217"/>
      <c r="EO140" s="217"/>
      <c r="EP140" s="217"/>
      <c r="EQ140" s="217"/>
      <c r="ER140" s="217"/>
      <c r="ES140" s="217"/>
    </row>
    <row r="141" spans="94:149" ht="15">
      <c r="CP141" s="16"/>
      <c r="CQ141" s="16"/>
      <c r="CR141" s="16"/>
      <c r="CS141" s="16"/>
      <c r="CT141" s="16"/>
      <c r="CU141" s="16"/>
      <c r="CV141" s="16"/>
      <c r="CW141" s="16"/>
      <c r="CX141" s="16"/>
      <c r="CY141" s="16"/>
      <c r="CZ141" s="16"/>
      <c r="DA141" s="16"/>
      <c r="DB141" s="16"/>
      <c r="DC141" s="16"/>
      <c r="DD141" s="16"/>
      <c r="DE141" s="16"/>
      <c r="DF141" s="16"/>
      <c r="DG141" s="16"/>
      <c r="DX141" s="219"/>
      <c r="DY141" s="219"/>
      <c r="DZ141" s="219"/>
      <c r="EA141" s="219"/>
      <c r="EB141" s="219"/>
      <c r="EC141" s="219"/>
      <c r="ED141" s="219"/>
      <c r="EE141" s="219"/>
      <c r="EF141" s="217"/>
      <c r="EG141" s="217"/>
      <c r="EH141" s="217"/>
      <c r="EI141" s="217"/>
      <c r="EJ141" s="217"/>
      <c r="EK141" s="217"/>
      <c r="EL141" s="217"/>
      <c r="EM141" s="217"/>
      <c r="EN141" s="217"/>
      <c r="EO141" s="217"/>
      <c r="EP141" s="217"/>
      <c r="EQ141" s="217"/>
      <c r="ER141" s="217"/>
      <c r="ES141" s="217"/>
    </row>
    <row r="142" spans="94:149" ht="15">
      <c r="CP142" s="16"/>
      <c r="CQ142" s="16"/>
      <c r="CR142" s="16"/>
      <c r="CS142" s="16"/>
      <c r="CT142" s="16"/>
      <c r="CU142" s="16"/>
      <c r="CV142" s="16"/>
      <c r="CW142" s="16"/>
      <c r="CX142" s="16"/>
      <c r="CY142" s="16"/>
      <c r="CZ142" s="16"/>
      <c r="DA142" s="16"/>
      <c r="DB142" s="16"/>
      <c r="DC142" s="16"/>
      <c r="DD142" s="16"/>
      <c r="DE142" s="16"/>
      <c r="DF142" s="16"/>
      <c r="DG142" s="16"/>
      <c r="DX142" s="219"/>
      <c r="DY142" s="219"/>
      <c r="DZ142" s="219"/>
      <c r="EA142" s="219"/>
      <c r="EB142" s="219"/>
      <c r="EC142" s="219"/>
      <c r="ED142" s="219"/>
      <c r="EE142" s="219"/>
      <c r="EF142" s="217"/>
      <c r="EG142" s="217"/>
      <c r="EH142" s="217"/>
      <c r="EI142" s="217"/>
      <c r="EJ142" s="217"/>
      <c r="EK142" s="217"/>
      <c r="EL142" s="217"/>
      <c r="EM142" s="217"/>
      <c r="EN142" s="217"/>
      <c r="EO142" s="217"/>
      <c r="EP142" s="217"/>
      <c r="EQ142" s="217"/>
      <c r="ER142" s="217"/>
      <c r="ES142" s="217"/>
    </row>
    <row r="143" spans="94:149" ht="15">
      <c r="CP143" s="16"/>
      <c r="CQ143" s="16"/>
      <c r="CR143" s="16"/>
      <c r="CS143" s="16"/>
      <c r="CT143" s="16"/>
      <c r="CU143" s="16"/>
      <c r="CV143" s="16"/>
      <c r="CW143" s="16"/>
      <c r="CX143" s="16"/>
      <c r="CY143" s="16"/>
      <c r="CZ143" s="16"/>
      <c r="DA143" s="16"/>
      <c r="DB143" s="16"/>
      <c r="DC143" s="16"/>
      <c r="DD143" s="16"/>
      <c r="DE143" s="16"/>
      <c r="DF143" s="16"/>
      <c r="DG143" s="16"/>
      <c r="DX143" s="219"/>
      <c r="DY143" s="219"/>
      <c r="DZ143" s="219"/>
      <c r="EA143" s="219"/>
      <c r="EB143" s="219"/>
      <c r="EC143" s="219"/>
      <c r="ED143" s="219"/>
      <c r="EE143" s="219"/>
      <c r="EF143" s="217"/>
      <c r="EG143" s="217"/>
      <c r="EH143" s="217"/>
      <c r="EI143" s="217"/>
      <c r="EJ143" s="217"/>
      <c r="EK143" s="217"/>
      <c r="EL143" s="217"/>
      <c r="EM143" s="217"/>
      <c r="EN143" s="217"/>
      <c r="EO143" s="217"/>
      <c r="EP143" s="217"/>
      <c r="EQ143" s="217"/>
      <c r="ER143" s="217"/>
      <c r="ES143" s="217"/>
    </row>
    <row r="144" spans="94:149" ht="15">
      <c r="CP144" s="16"/>
      <c r="CQ144" s="16"/>
      <c r="CR144" s="16"/>
      <c r="CS144" s="16"/>
      <c r="CT144" s="16"/>
      <c r="CU144" s="16"/>
      <c r="CV144" s="16"/>
      <c r="CW144" s="16"/>
      <c r="CX144" s="16"/>
      <c r="CY144" s="16"/>
      <c r="CZ144" s="16"/>
      <c r="DA144" s="16"/>
      <c r="DB144" s="16"/>
      <c r="DC144" s="16"/>
      <c r="DD144" s="16"/>
      <c r="DE144" s="16"/>
      <c r="DF144" s="16"/>
      <c r="DG144" s="16"/>
      <c r="DX144" s="219"/>
      <c r="DY144" s="219"/>
      <c r="DZ144" s="219"/>
      <c r="EA144" s="219"/>
      <c r="EB144" s="219"/>
      <c r="EC144" s="219"/>
      <c r="ED144" s="219"/>
      <c r="EE144" s="219"/>
      <c r="EF144" s="217"/>
      <c r="EG144" s="217"/>
      <c r="EH144" s="217"/>
      <c r="EI144" s="217"/>
      <c r="EJ144" s="217"/>
      <c r="EK144" s="217"/>
      <c r="EL144" s="217"/>
      <c r="EM144" s="217"/>
      <c r="EN144" s="217"/>
      <c r="EO144" s="217"/>
      <c r="EP144" s="217"/>
      <c r="EQ144" s="217"/>
      <c r="ER144" s="217"/>
      <c r="ES144" s="217"/>
    </row>
    <row r="145" spans="94:149" ht="15">
      <c r="CP145" s="16"/>
      <c r="CQ145" s="16"/>
      <c r="CR145" s="16"/>
      <c r="CS145" s="16"/>
      <c r="CT145" s="16"/>
      <c r="CU145" s="16"/>
      <c r="CV145" s="16"/>
      <c r="CW145" s="16"/>
      <c r="CX145" s="16"/>
      <c r="CY145" s="16"/>
      <c r="CZ145" s="16"/>
      <c r="DA145" s="16"/>
      <c r="DB145" s="16"/>
      <c r="DC145" s="16"/>
      <c r="DD145" s="16"/>
      <c r="DE145" s="16"/>
      <c r="DF145" s="16"/>
      <c r="DG145" s="16"/>
      <c r="DX145" s="219"/>
      <c r="DY145" s="219"/>
      <c r="DZ145" s="219"/>
      <c r="EA145" s="219"/>
      <c r="EB145" s="219"/>
      <c r="EC145" s="219"/>
      <c r="ED145" s="219"/>
      <c r="EE145" s="219"/>
      <c r="EF145" s="217"/>
      <c r="EG145" s="217"/>
      <c r="EH145" s="217"/>
      <c r="EI145" s="217"/>
      <c r="EJ145" s="217"/>
      <c r="EK145" s="217"/>
      <c r="EL145" s="217"/>
      <c r="EM145" s="217"/>
      <c r="EN145" s="217"/>
      <c r="EO145" s="217"/>
      <c r="EP145" s="217"/>
      <c r="EQ145" s="217"/>
      <c r="ER145" s="217"/>
      <c r="ES145" s="217"/>
    </row>
    <row r="146" spans="94:149" ht="15">
      <c r="CP146" s="16"/>
      <c r="CQ146" s="16"/>
      <c r="CR146" s="16"/>
      <c r="CS146" s="16"/>
      <c r="CT146" s="16"/>
      <c r="CU146" s="16"/>
      <c r="CV146" s="16"/>
      <c r="CW146" s="16"/>
      <c r="CX146" s="16"/>
      <c r="CY146" s="16"/>
      <c r="CZ146" s="16"/>
      <c r="DA146" s="16"/>
      <c r="DB146" s="16"/>
      <c r="DC146" s="16"/>
      <c r="DD146" s="16"/>
      <c r="DE146" s="16"/>
      <c r="DF146" s="16"/>
      <c r="DG146" s="16"/>
      <c r="DX146" s="219"/>
      <c r="DY146" s="219"/>
      <c r="DZ146" s="219"/>
      <c r="EA146" s="219"/>
      <c r="EB146" s="219"/>
      <c r="EC146" s="219"/>
      <c r="ED146" s="219"/>
      <c r="EE146" s="219"/>
      <c r="EF146" s="217"/>
      <c r="EG146" s="217"/>
      <c r="EH146" s="217"/>
      <c r="EI146" s="217"/>
      <c r="EJ146" s="217"/>
      <c r="EK146" s="217"/>
      <c r="EL146" s="217"/>
      <c r="EM146" s="217"/>
      <c r="EN146" s="217"/>
      <c r="EO146" s="217"/>
      <c r="EP146" s="217"/>
      <c r="EQ146" s="217"/>
      <c r="ER146" s="217"/>
      <c r="ES146" s="217"/>
    </row>
    <row r="147" spans="94:149" ht="15">
      <c r="CP147" s="16"/>
      <c r="CQ147" s="16"/>
      <c r="CR147" s="16"/>
      <c r="CS147" s="16"/>
      <c r="CT147" s="16"/>
      <c r="CU147" s="16"/>
      <c r="CV147" s="16"/>
      <c r="CW147" s="16"/>
      <c r="CX147" s="16"/>
      <c r="CY147" s="16"/>
      <c r="CZ147" s="16"/>
      <c r="DA147" s="16"/>
      <c r="DB147" s="16"/>
      <c r="DC147" s="16"/>
      <c r="DD147" s="16"/>
      <c r="DE147" s="16"/>
      <c r="DF147" s="16"/>
      <c r="DG147" s="16"/>
      <c r="DX147" s="219"/>
      <c r="DY147" s="219"/>
      <c r="DZ147" s="219"/>
      <c r="EA147" s="219"/>
      <c r="EB147" s="219"/>
      <c r="EC147" s="219"/>
      <c r="ED147" s="219"/>
      <c r="EE147" s="219"/>
      <c r="EF147" s="217"/>
      <c r="EG147" s="217"/>
      <c r="EH147" s="217"/>
      <c r="EI147" s="217"/>
      <c r="EJ147" s="217"/>
      <c r="EK147" s="217"/>
      <c r="EL147" s="217"/>
      <c r="EM147" s="217"/>
      <c r="EN147" s="217"/>
      <c r="EO147" s="217"/>
      <c r="EP147" s="217"/>
      <c r="EQ147" s="217"/>
      <c r="ER147" s="217"/>
      <c r="ES147" s="217"/>
    </row>
    <row r="148" spans="94:149" ht="15">
      <c r="CP148" s="16"/>
      <c r="CQ148" s="16"/>
      <c r="CR148" s="16"/>
      <c r="CS148" s="16"/>
      <c r="CT148" s="16"/>
      <c r="CU148" s="16"/>
      <c r="CV148" s="16"/>
      <c r="CW148" s="16"/>
      <c r="CX148" s="16"/>
      <c r="CY148" s="16"/>
      <c r="CZ148" s="16"/>
      <c r="DA148" s="16"/>
      <c r="DB148" s="16"/>
      <c r="DC148" s="16"/>
      <c r="DD148" s="16"/>
      <c r="DE148" s="16"/>
      <c r="DF148" s="16"/>
      <c r="DG148" s="16"/>
      <c r="DX148" s="219"/>
      <c r="DY148" s="219"/>
      <c r="DZ148" s="219"/>
      <c r="EA148" s="219"/>
      <c r="EB148" s="219"/>
      <c r="EC148" s="219"/>
      <c r="ED148" s="219"/>
      <c r="EE148" s="219"/>
      <c r="EF148" s="217"/>
      <c r="EG148" s="217"/>
      <c r="EH148" s="217"/>
      <c r="EI148" s="217"/>
      <c r="EJ148" s="217"/>
      <c r="EK148" s="217"/>
      <c r="EL148" s="217"/>
      <c r="EM148" s="217"/>
      <c r="EN148" s="217"/>
      <c r="EO148" s="217"/>
      <c r="EP148" s="217"/>
      <c r="EQ148" s="217"/>
      <c r="ER148" s="217"/>
      <c r="ES148" s="217"/>
    </row>
    <row r="149" spans="94:149" ht="15">
      <c r="CP149" s="16"/>
      <c r="CQ149" s="16"/>
      <c r="CR149" s="16"/>
      <c r="CS149" s="16"/>
      <c r="CT149" s="16"/>
      <c r="CU149" s="16"/>
      <c r="CV149" s="16"/>
      <c r="CW149" s="16"/>
      <c r="CX149" s="16"/>
      <c r="CY149" s="16"/>
      <c r="CZ149" s="16"/>
      <c r="DA149" s="16"/>
      <c r="DB149" s="16"/>
      <c r="DC149" s="16"/>
      <c r="DD149" s="16"/>
      <c r="DE149" s="16"/>
      <c r="DF149" s="16"/>
      <c r="DG149" s="16"/>
      <c r="DX149" s="219"/>
      <c r="DY149" s="219"/>
      <c r="DZ149" s="219"/>
      <c r="EA149" s="219"/>
      <c r="EB149" s="219"/>
      <c r="EC149" s="219"/>
      <c r="ED149" s="219"/>
      <c r="EE149" s="219"/>
      <c r="EF149" s="217"/>
      <c r="EG149" s="217"/>
      <c r="EH149" s="217"/>
      <c r="EI149" s="217"/>
      <c r="EJ149" s="217"/>
      <c r="EK149" s="217"/>
      <c r="EL149" s="217"/>
      <c r="EM149" s="217"/>
      <c r="EN149" s="217"/>
      <c r="EO149" s="217"/>
      <c r="EP149" s="217"/>
      <c r="EQ149" s="217"/>
      <c r="ER149" s="217"/>
      <c r="ES149" s="217"/>
    </row>
    <row r="150" spans="94:149" ht="15">
      <c r="CP150" s="16"/>
      <c r="CQ150" s="16"/>
      <c r="CR150" s="16"/>
      <c r="CS150" s="16"/>
      <c r="CT150" s="16"/>
      <c r="CU150" s="16"/>
      <c r="CV150" s="16"/>
      <c r="CW150" s="16"/>
      <c r="CX150" s="16"/>
      <c r="CY150" s="16"/>
      <c r="CZ150" s="16"/>
      <c r="DA150" s="16"/>
      <c r="DB150" s="16"/>
      <c r="DC150" s="16"/>
      <c r="DD150" s="16"/>
      <c r="DE150" s="16"/>
      <c r="DF150" s="16"/>
      <c r="DG150" s="16"/>
      <c r="DX150" s="219"/>
      <c r="DY150" s="219"/>
      <c r="DZ150" s="219"/>
      <c r="EA150" s="219"/>
      <c r="EB150" s="219"/>
      <c r="EC150" s="219"/>
      <c r="ED150" s="219"/>
      <c r="EE150" s="219"/>
      <c r="EF150" s="217"/>
      <c r="EG150" s="217"/>
      <c r="EH150" s="217"/>
      <c r="EI150" s="217"/>
      <c r="EJ150" s="217"/>
      <c r="EK150" s="217"/>
      <c r="EL150" s="217"/>
      <c r="EM150" s="217"/>
      <c r="EN150" s="217"/>
      <c r="EO150" s="217"/>
      <c r="EP150" s="217"/>
      <c r="EQ150" s="217"/>
      <c r="ER150" s="217"/>
      <c r="ES150" s="217"/>
    </row>
    <row r="151" spans="94:149" ht="15">
      <c r="CP151" s="16"/>
      <c r="CQ151" s="16"/>
      <c r="CR151" s="16"/>
      <c r="CS151" s="16"/>
      <c r="CT151" s="16"/>
      <c r="CU151" s="16"/>
      <c r="CV151" s="16"/>
      <c r="CW151" s="16"/>
      <c r="CX151" s="16"/>
      <c r="CY151" s="16"/>
      <c r="CZ151" s="16"/>
      <c r="DA151" s="16"/>
      <c r="DB151" s="16"/>
      <c r="DC151" s="16"/>
      <c r="DD151" s="16"/>
      <c r="DE151" s="16"/>
      <c r="DF151" s="16"/>
      <c r="DG151" s="16"/>
      <c r="DX151" s="219"/>
      <c r="DY151" s="219"/>
      <c r="DZ151" s="219"/>
      <c r="EA151" s="219"/>
      <c r="EB151" s="219"/>
      <c r="EC151" s="219"/>
      <c r="ED151" s="219"/>
      <c r="EE151" s="219"/>
      <c r="EF151" s="217"/>
      <c r="EG151" s="217"/>
      <c r="EH151" s="217"/>
      <c r="EI151" s="217"/>
      <c r="EJ151" s="217"/>
      <c r="EK151" s="217"/>
      <c r="EL151" s="217"/>
      <c r="EM151" s="217"/>
      <c r="EN151" s="217"/>
      <c r="EO151" s="217"/>
      <c r="EP151" s="217"/>
      <c r="EQ151" s="217"/>
      <c r="ER151" s="217"/>
      <c r="ES151" s="217"/>
    </row>
    <row r="152" spans="94:149" ht="15">
      <c r="CP152" s="16"/>
      <c r="CQ152" s="16"/>
      <c r="CR152" s="16"/>
      <c r="CS152" s="16"/>
      <c r="CT152" s="16"/>
      <c r="CU152" s="16"/>
      <c r="CV152" s="16"/>
      <c r="CW152" s="16"/>
      <c r="CX152" s="16"/>
      <c r="CY152" s="16"/>
      <c r="CZ152" s="16"/>
      <c r="DA152" s="16"/>
      <c r="DB152" s="16"/>
      <c r="DC152" s="16"/>
      <c r="DD152" s="16"/>
      <c r="DE152" s="16"/>
      <c r="DF152" s="16"/>
      <c r="DG152" s="16"/>
      <c r="DX152" s="219"/>
      <c r="DY152" s="219"/>
      <c r="DZ152" s="219"/>
      <c r="EA152" s="219"/>
      <c r="EB152" s="219"/>
      <c r="EC152" s="219"/>
      <c r="ED152" s="219"/>
      <c r="EE152" s="219"/>
      <c r="EF152" s="217"/>
      <c r="EG152" s="217"/>
      <c r="EH152" s="217"/>
      <c r="EI152" s="217"/>
      <c r="EJ152" s="217"/>
      <c r="EK152" s="217"/>
      <c r="EL152" s="217"/>
      <c r="EM152" s="217"/>
      <c r="EN152" s="217"/>
      <c r="EO152" s="217"/>
      <c r="EP152" s="217"/>
      <c r="EQ152" s="217"/>
      <c r="ER152" s="217"/>
      <c r="ES152" s="217"/>
    </row>
    <row r="153" spans="94:149" ht="15">
      <c r="CP153" s="16"/>
      <c r="CQ153" s="16"/>
      <c r="CR153" s="16"/>
      <c r="CS153" s="16"/>
      <c r="CT153" s="16"/>
      <c r="CU153" s="16"/>
      <c r="CV153" s="16"/>
      <c r="CW153" s="16"/>
      <c r="CX153" s="16"/>
      <c r="CY153" s="16"/>
      <c r="CZ153" s="16"/>
      <c r="DA153" s="16"/>
      <c r="DB153" s="16"/>
      <c r="DC153" s="16"/>
      <c r="DD153" s="16"/>
      <c r="DE153" s="16"/>
      <c r="DF153" s="16"/>
      <c r="DG153" s="16"/>
      <c r="DX153" s="219"/>
      <c r="DY153" s="219"/>
      <c r="DZ153" s="219"/>
      <c r="EA153" s="219"/>
      <c r="EB153" s="219"/>
      <c r="EC153" s="219"/>
      <c r="ED153" s="219"/>
      <c r="EE153" s="219"/>
      <c r="EF153" s="217"/>
      <c r="EG153" s="217"/>
      <c r="EH153" s="217"/>
      <c r="EI153" s="217"/>
      <c r="EJ153" s="217"/>
      <c r="EK153" s="217"/>
      <c r="EL153" s="217"/>
      <c r="EM153" s="217"/>
      <c r="EN153" s="217"/>
      <c r="EO153" s="217"/>
      <c r="EP153" s="217"/>
      <c r="EQ153" s="217"/>
      <c r="ER153" s="217"/>
      <c r="ES153" s="217"/>
    </row>
    <row r="154" spans="94:149" ht="15">
      <c r="CP154" s="16"/>
      <c r="CQ154" s="16"/>
      <c r="CR154" s="16"/>
      <c r="CS154" s="16"/>
      <c r="CT154" s="16"/>
      <c r="CU154" s="16"/>
      <c r="CV154" s="16"/>
      <c r="CW154" s="16"/>
      <c r="CX154" s="16"/>
      <c r="CY154" s="16"/>
      <c r="CZ154" s="16"/>
      <c r="DA154" s="16"/>
      <c r="DB154" s="16"/>
      <c r="DC154" s="16"/>
      <c r="DD154" s="16"/>
      <c r="DE154" s="16"/>
      <c r="DF154" s="16"/>
      <c r="DG154" s="16"/>
      <c r="DX154" s="219"/>
      <c r="DY154" s="219"/>
      <c r="DZ154" s="219"/>
      <c r="EA154" s="219"/>
      <c r="EB154" s="219"/>
      <c r="EC154" s="219"/>
      <c r="ED154" s="219"/>
      <c r="EE154" s="219"/>
      <c r="EF154" s="217"/>
      <c r="EG154" s="217"/>
      <c r="EH154" s="217"/>
      <c r="EI154" s="217"/>
      <c r="EJ154" s="217"/>
      <c r="EK154" s="217"/>
      <c r="EL154" s="217"/>
      <c r="EM154" s="217"/>
      <c r="EN154" s="217"/>
      <c r="EO154" s="217"/>
      <c r="EP154" s="217"/>
      <c r="EQ154" s="217"/>
      <c r="ER154" s="217"/>
      <c r="ES154" s="217"/>
    </row>
    <row r="155" spans="94:149" ht="15">
      <c r="CP155" s="16"/>
      <c r="CQ155" s="16"/>
      <c r="CR155" s="16"/>
      <c r="CS155" s="16"/>
      <c r="CT155" s="16"/>
      <c r="CU155" s="16"/>
      <c r="CV155" s="16"/>
      <c r="CW155" s="16"/>
      <c r="CX155" s="16"/>
      <c r="CY155" s="16"/>
      <c r="CZ155" s="16"/>
      <c r="DA155" s="16"/>
      <c r="DB155" s="16"/>
      <c r="DC155" s="16"/>
      <c r="DD155" s="16"/>
      <c r="DE155" s="16"/>
      <c r="DF155" s="16"/>
      <c r="DG155" s="16"/>
      <c r="DX155" s="219"/>
      <c r="DY155" s="219"/>
      <c r="DZ155" s="219"/>
      <c r="EA155" s="219"/>
      <c r="EB155" s="219"/>
      <c r="EC155" s="219"/>
      <c r="ED155" s="219"/>
      <c r="EE155" s="219"/>
      <c r="EF155" s="217"/>
      <c r="EG155" s="217"/>
      <c r="EH155" s="217"/>
      <c r="EI155" s="217"/>
      <c r="EJ155" s="217"/>
      <c r="EK155" s="217"/>
      <c r="EL155" s="217"/>
      <c r="EM155" s="217"/>
      <c r="EN155" s="217"/>
      <c r="EO155" s="217"/>
      <c r="EP155" s="217"/>
      <c r="EQ155" s="217"/>
      <c r="ER155" s="217"/>
      <c r="ES155" s="217"/>
    </row>
    <row r="156" spans="94:149" ht="15">
      <c r="CP156" s="16"/>
      <c r="CQ156" s="16"/>
      <c r="CR156" s="16"/>
      <c r="CS156" s="16"/>
      <c r="CT156" s="16"/>
      <c r="CU156" s="16"/>
      <c r="CV156" s="16"/>
      <c r="CW156" s="16"/>
      <c r="CX156" s="16"/>
      <c r="CY156" s="16"/>
      <c r="CZ156" s="16"/>
      <c r="DA156" s="16"/>
      <c r="DB156" s="16"/>
      <c r="DC156" s="16"/>
      <c r="DD156" s="16"/>
      <c r="DE156" s="16"/>
      <c r="DF156" s="16"/>
      <c r="DG156" s="16"/>
      <c r="DX156" s="219"/>
      <c r="DY156" s="219"/>
      <c r="DZ156" s="219"/>
      <c r="EA156" s="219"/>
      <c r="EB156" s="219"/>
      <c r="EC156" s="219"/>
      <c r="ED156" s="219"/>
      <c r="EE156" s="219"/>
      <c r="EF156" s="217"/>
      <c r="EG156" s="217"/>
      <c r="EH156" s="217"/>
      <c r="EI156" s="217"/>
      <c r="EJ156" s="217"/>
      <c r="EK156" s="217"/>
      <c r="EL156" s="217"/>
      <c r="EM156" s="217"/>
      <c r="EN156" s="217"/>
      <c r="EO156" s="217"/>
      <c r="EP156" s="217"/>
      <c r="EQ156" s="217"/>
      <c r="ER156" s="217"/>
      <c r="ES156" s="217"/>
    </row>
    <row r="157" spans="94:149" ht="15">
      <c r="CP157" s="16"/>
      <c r="CQ157" s="16"/>
      <c r="CR157" s="16"/>
      <c r="CS157" s="16"/>
      <c r="CT157" s="16"/>
      <c r="CU157" s="16"/>
      <c r="CV157" s="16"/>
      <c r="CW157" s="16"/>
      <c r="CX157" s="16"/>
      <c r="CY157" s="16"/>
      <c r="CZ157" s="16"/>
      <c r="DA157" s="16"/>
      <c r="DB157" s="16"/>
      <c r="DC157" s="16"/>
      <c r="DD157" s="16"/>
      <c r="DE157" s="16"/>
      <c r="DF157" s="16"/>
      <c r="DG157" s="16"/>
      <c r="DX157" s="219"/>
      <c r="DY157" s="219"/>
      <c r="DZ157" s="219"/>
      <c r="EA157" s="219"/>
      <c r="EB157" s="219"/>
      <c r="EC157" s="219"/>
      <c r="ED157" s="219"/>
      <c r="EE157" s="219"/>
      <c r="EF157" s="217"/>
      <c r="EG157" s="217"/>
      <c r="EH157" s="217"/>
      <c r="EI157" s="217"/>
      <c r="EJ157" s="217"/>
      <c r="EK157" s="217"/>
      <c r="EL157" s="217"/>
      <c r="EM157" s="217"/>
      <c r="EN157" s="217"/>
      <c r="EO157" s="217"/>
      <c r="EP157" s="217"/>
      <c r="EQ157" s="217"/>
      <c r="ER157" s="217"/>
      <c r="ES157" s="217"/>
    </row>
    <row r="158" spans="94:149" ht="15">
      <c r="CP158" s="16"/>
      <c r="CQ158" s="16"/>
      <c r="CR158" s="16"/>
      <c r="CS158" s="16"/>
      <c r="CT158" s="16"/>
      <c r="CU158" s="16"/>
      <c r="CV158" s="16"/>
      <c r="CW158" s="16"/>
      <c r="CX158" s="16"/>
      <c r="CY158" s="16"/>
      <c r="CZ158" s="16"/>
      <c r="DA158" s="16"/>
      <c r="DB158" s="16"/>
      <c r="DC158" s="16"/>
      <c r="DD158" s="16"/>
      <c r="DE158" s="16"/>
      <c r="DF158" s="16"/>
      <c r="DG158" s="16"/>
      <c r="DX158" s="219"/>
      <c r="DY158" s="219"/>
      <c r="DZ158" s="219"/>
      <c r="EA158" s="219"/>
      <c r="EB158" s="219"/>
      <c r="EC158" s="219"/>
      <c r="ED158" s="219"/>
      <c r="EE158" s="219"/>
      <c r="EF158" s="217"/>
      <c r="EG158" s="217"/>
      <c r="EH158" s="217"/>
      <c r="EI158" s="217"/>
      <c r="EJ158" s="217"/>
      <c r="EK158" s="217"/>
      <c r="EL158" s="217"/>
      <c r="EM158" s="217"/>
      <c r="EN158" s="217"/>
      <c r="EO158" s="217"/>
      <c r="EP158" s="217"/>
      <c r="EQ158" s="217"/>
      <c r="ER158" s="217"/>
      <c r="ES158" s="217"/>
    </row>
    <row r="159" spans="94:149" ht="15">
      <c r="CP159" s="16"/>
      <c r="CQ159" s="16"/>
      <c r="CR159" s="16"/>
      <c r="CS159" s="16"/>
      <c r="CT159" s="16"/>
      <c r="CU159" s="16"/>
      <c r="CV159" s="16"/>
      <c r="CW159" s="16"/>
      <c r="CX159" s="16"/>
      <c r="CY159" s="16"/>
      <c r="CZ159" s="16"/>
      <c r="DA159" s="16"/>
      <c r="DB159" s="16"/>
      <c r="DC159" s="16"/>
      <c r="DD159" s="16"/>
      <c r="DE159" s="16"/>
      <c r="DF159" s="16"/>
      <c r="DG159" s="16"/>
      <c r="DX159" s="219"/>
      <c r="DY159" s="219"/>
      <c r="DZ159" s="219"/>
      <c r="EA159" s="219"/>
      <c r="EB159" s="219"/>
      <c r="EC159" s="219"/>
      <c r="ED159" s="219"/>
      <c r="EE159" s="219"/>
      <c r="EF159" s="217"/>
      <c r="EG159" s="217"/>
      <c r="EH159" s="217"/>
      <c r="EI159" s="217"/>
      <c r="EJ159" s="217"/>
      <c r="EK159" s="217"/>
      <c r="EL159" s="217"/>
      <c r="EM159" s="217"/>
      <c r="EN159" s="217"/>
      <c r="EO159" s="217"/>
      <c r="EP159" s="217"/>
      <c r="EQ159" s="217"/>
      <c r="ER159" s="217"/>
      <c r="ES159" s="217"/>
    </row>
    <row r="160" spans="94:149" ht="15">
      <c r="CP160" s="16"/>
      <c r="CQ160" s="16"/>
      <c r="CR160" s="16"/>
      <c r="CS160" s="16"/>
      <c r="CT160" s="16"/>
      <c r="CU160" s="16"/>
      <c r="CV160" s="16"/>
      <c r="CW160" s="16"/>
      <c r="CX160" s="16"/>
      <c r="CY160" s="16"/>
      <c r="CZ160" s="16"/>
      <c r="DA160" s="16"/>
      <c r="DB160" s="16"/>
      <c r="DC160" s="16"/>
      <c r="DD160" s="16"/>
      <c r="DE160" s="16"/>
      <c r="DF160" s="16"/>
      <c r="DG160" s="16"/>
      <c r="DX160" s="219"/>
      <c r="DY160" s="219"/>
      <c r="DZ160" s="219"/>
      <c r="EA160" s="219"/>
      <c r="EB160" s="219"/>
      <c r="EC160" s="219"/>
      <c r="ED160" s="219"/>
      <c r="EE160" s="219"/>
      <c r="EF160" s="217"/>
      <c r="EG160" s="217"/>
      <c r="EH160" s="217"/>
      <c r="EI160" s="217"/>
      <c r="EJ160" s="217"/>
      <c r="EK160" s="217"/>
      <c r="EL160" s="217"/>
      <c r="EM160" s="217"/>
      <c r="EN160" s="217"/>
      <c r="EO160" s="217"/>
      <c r="EP160" s="217"/>
      <c r="EQ160" s="217"/>
      <c r="ER160" s="217"/>
      <c r="ES160" s="217"/>
    </row>
    <row r="161" spans="94:149" ht="15">
      <c r="CP161" s="16"/>
      <c r="CQ161" s="16"/>
      <c r="CR161" s="16"/>
      <c r="CS161" s="16"/>
      <c r="CT161" s="16"/>
      <c r="CU161" s="16"/>
      <c r="CV161" s="16"/>
      <c r="CW161" s="16"/>
      <c r="CX161" s="16"/>
      <c r="CY161" s="16"/>
      <c r="CZ161" s="16"/>
      <c r="DA161" s="16"/>
      <c r="DB161" s="16"/>
      <c r="DC161" s="16"/>
      <c r="DD161" s="16"/>
      <c r="DE161" s="16"/>
      <c r="DF161" s="16"/>
      <c r="DG161" s="16"/>
      <c r="DX161" s="219"/>
      <c r="DY161" s="219"/>
      <c r="DZ161" s="219"/>
      <c r="EA161" s="219"/>
      <c r="EB161" s="219"/>
      <c r="EC161" s="219"/>
      <c r="ED161" s="219"/>
      <c r="EE161" s="219"/>
      <c r="EF161" s="217"/>
      <c r="EG161" s="217"/>
      <c r="EH161" s="217"/>
      <c r="EI161" s="217"/>
      <c r="EJ161" s="217"/>
      <c r="EK161" s="217"/>
      <c r="EL161" s="217"/>
      <c r="EM161" s="217"/>
      <c r="EN161" s="217"/>
      <c r="EO161" s="217"/>
      <c r="EP161" s="217"/>
      <c r="EQ161" s="217"/>
      <c r="ER161" s="217"/>
      <c r="ES161" s="217"/>
    </row>
    <row r="162" spans="94:149" ht="15">
      <c r="CP162" s="16"/>
      <c r="CQ162" s="16"/>
      <c r="CR162" s="16"/>
      <c r="CS162" s="16"/>
      <c r="CT162" s="16"/>
      <c r="CU162" s="16"/>
      <c r="CV162" s="16"/>
      <c r="CW162" s="16"/>
      <c r="CX162" s="16"/>
      <c r="CY162" s="16"/>
      <c r="CZ162" s="16"/>
      <c r="DA162" s="16"/>
      <c r="DB162" s="16"/>
      <c r="DC162" s="16"/>
      <c r="DD162" s="16"/>
      <c r="DE162" s="16"/>
      <c r="DF162" s="16"/>
      <c r="DG162" s="16"/>
      <c r="DX162" s="219"/>
      <c r="DY162" s="219"/>
      <c r="DZ162" s="219"/>
      <c r="EA162" s="219"/>
      <c r="EB162" s="219"/>
      <c r="EC162" s="219"/>
      <c r="ED162" s="219"/>
      <c r="EE162" s="219"/>
      <c r="EF162" s="217"/>
      <c r="EG162" s="217"/>
      <c r="EH162" s="217"/>
      <c r="EI162" s="217"/>
      <c r="EJ162" s="217"/>
      <c r="EK162" s="217"/>
      <c r="EL162" s="217"/>
      <c r="EM162" s="217"/>
      <c r="EN162" s="217"/>
      <c r="EO162" s="217"/>
      <c r="EP162" s="217"/>
      <c r="EQ162" s="217"/>
      <c r="ER162" s="217"/>
      <c r="ES162" s="217"/>
    </row>
    <row r="163" spans="94:149" ht="15">
      <c r="CP163" s="16"/>
      <c r="CQ163" s="16"/>
      <c r="CR163" s="16"/>
      <c r="CS163" s="16"/>
      <c r="CT163" s="16"/>
      <c r="CU163" s="16"/>
      <c r="CV163" s="16"/>
      <c r="CW163" s="16"/>
      <c r="CX163" s="16"/>
      <c r="CY163" s="16"/>
      <c r="CZ163" s="16"/>
      <c r="DA163" s="16"/>
      <c r="DB163" s="16"/>
      <c r="DC163" s="16"/>
      <c r="DD163" s="16"/>
      <c r="DE163" s="16"/>
      <c r="DF163" s="16"/>
      <c r="DG163" s="16"/>
      <c r="DX163" s="219"/>
      <c r="DY163" s="219"/>
      <c r="DZ163" s="219"/>
      <c r="EA163" s="219"/>
      <c r="EB163" s="219"/>
      <c r="EC163" s="219"/>
      <c r="ED163" s="219"/>
      <c r="EE163" s="219"/>
      <c r="EF163" s="217"/>
      <c r="EG163" s="217"/>
      <c r="EH163" s="217"/>
      <c r="EI163" s="217"/>
      <c r="EJ163" s="217"/>
      <c r="EK163" s="217"/>
      <c r="EL163" s="217"/>
      <c r="EM163" s="217"/>
      <c r="EN163" s="217"/>
      <c r="EO163" s="217"/>
      <c r="EP163" s="217"/>
      <c r="EQ163" s="217"/>
      <c r="ER163" s="217"/>
      <c r="ES163" s="217"/>
    </row>
    <row r="164" spans="94:149" ht="15">
      <c r="CP164" s="16"/>
      <c r="CQ164" s="16"/>
      <c r="CR164" s="16"/>
      <c r="CS164" s="16"/>
      <c r="CT164" s="16"/>
      <c r="CU164" s="16"/>
      <c r="CV164" s="16"/>
      <c r="CW164" s="16"/>
      <c r="CX164" s="16"/>
      <c r="CY164" s="16"/>
      <c r="CZ164" s="16"/>
      <c r="DA164" s="16"/>
      <c r="DB164" s="16"/>
      <c r="DC164" s="16"/>
      <c r="DD164" s="16"/>
      <c r="DE164" s="16"/>
      <c r="DF164" s="16"/>
      <c r="DG164" s="16"/>
      <c r="DX164" s="219"/>
      <c r="DY164" s="219"/>
      <c r="DZ164" s="219"/>
      <c r="EA164" s="219"/>
      <c r="EB164" s="219"/>
      <c r="EC164" s="219"/>
      <c r="ED164" s="219"/>
      <c r="EE164" s="219"/>
      <c r="EF164" s="217"/>
      <c r="EG164" s="217"/>
      <c r="EH164" s="217"/>
      <c r="EI164" s="217"/>
      <c r="EJ164" s="217"/>
      <c r="EK164" s="217"/>
      <c r="EL164" s="217"/>
      <c r="EM164" s="217"/>
      <c r="EN164" s="217"/>
      <c r="EO164" s="217"/>
      <c r="EP164" s="217"/>
      <c r="EQ164" s="217"/>
      <c r="ER164" s="217"/>
      <c r="ES164" s="217"/>
    </row>
    <row r="165" spans="94:149" ht="15">
      <c r="CP165" s="16"/>
      <c r="CQ165" s="16"/>
      <c r="CR165" s="16"/>
      <c r="CS165" s="16"/>
      <c r="CT165" s="16"/>
      <c r="CU165" s="16"/>
      <c r="CV165" s="16"/>
      <c r="CW165" s="16"/>
      <c r="CX165" s="16"/>
      <c r="CY165" s="16"/>
      <c r="CZ165" s="16"/>
      <c r="DA165" s="16"/>
      <c r="DB165" s="16"/>
      <c r="DC165" s="16"/>
      <c r="DD165" s="16"/>
      <c r="DE165" s="16"/>
      <c r="DF165" s="16"/>
      <c r="DG165" s="16"/>
      <c r="DX165" s="219"/>
      <c r="DY165" s="219"/>
      <c r="DZ165" s="219"/>
      <c r="EA165" s="219"/>
      <c r="EB165" s="219"/>
      <c r="EC165" s="219"/>
      <c r="ED165" s="219"/>
      <c r="EE165" s="219"/>
      <c r="EF165" s="217"/>
      <c r="EG165" s="217"/>
      <c r="EH165" s="217"/>
      <c r="EI165" s="217"/>
      <c r="EJ165" s="217"/>
      <c r="EK165" s="217"/>
      <c r="EL165" s="217"/>
      <c r="EM165" s="217"/>
      <c r="EN165" s="217"/>
      <c r="EO165" s="217"/>
      <c r="EP165" s="217"/>
      <c r="EQ165" s="217"/>
      <c r="ER165" s="217"/>
      <c r="ES165" s="217"/>
    </row>
    <row r="166" spans="94:149" ht="15">
      <c r="CP166" s="16"/>
      <c r="CQ166" s="16"/>
      <c r="CR166" s="16"/>
      <c r="CS166" s="16"/>
      <c r="CT166" s="16"/>
      <c r="CU166" s="16"/>
      <c r="CV166" s="16"/>
      <c r="CW166" s="16"/>
      <c r="CX166" s="16"/>
      <c r="CY166" s="16"/>
      <c r="CZ166" s="16"/>
      <c r="DA166" s="16"/>
      <c r="DB166" s="16"/>
      <c r="DC166" s="16"/>
      <c r="DD166" s="16"/>
      <c r="DE166" s="16"/>
      <c r="DF166" s="16"/>
      <c r="DG166" s="16"/>
      <c r="DX166" s="219"/>
      <c r="DY166" s="219"/>
      <c r="DZ166" s="219"/>
      <c r="EA166" s="219"/>
      <c r="EB166" s="219"/>
      <c r="EC166" s="219"/>
      <c r="ED166" s="219"/>
      <c r="EE166" s="219"/>
      <c r="EF166" s="217"/>
      <c r="EG166" s="217"/>
      <c r="EH166" s="217"/>
      <c r="EI166" s="217"/>
      <c r="EJ166" s="217"/>
      <c r="EK166" s="217"/>
      <c r="EL166" s="217"/>
      <c r="EM166" s="217"/>
      <c r="EN166" s="217"/>
      <c r="EO166" s="217"/>
      <c r="EP166" s="217"/>
      <c r="EQ166" s="217"/>
      <c r="ER166" s="217"/>
      <c r="ES166" s="217"/>
    </row>
    <row r="167" spans="94:149" ht="15">
      <c r="CP167" s="16"/>
      <c r="CQ167" s="16"/>
      <c r="CR167" s="16"/>
      <c r="CS167" s="16"/>
      <c r="CT167" s="16"/>
      <c r="CU167" s="16"/>
      <c r="CV167" s="16"/>
      <c r="CW167" s="16"/>
      <c r="CX167" s="16"/>
      <c r="CY167" s="16"/>
      <c r="CZ167" s="16"/>
      <c r="DA167" s="16"/>
      <c r="DB167" s="16"/>
      <c r="DC167" s="16"/>
      <c r="DD167" s="16"/>
      <c r="DE167" s="16"/>
      <c r="DF167" s="16"/>
      <c r="DG167" s="16"/>
      <c r="DX167" s="219"/>
      <c r="DY167" s="219"/>
      <c r="DZ167" s="219"/>
      <c r="EA167" s="219"/>
      <c r="EB167" s="219"/>
      <c r="EC167" s="219"/>
      <c r="ED167" s="219"/>
      <c r="EE167" s="219"/>
      <c r="EF167" s="217"/>
      <c r="EG167" s="217"/>
      <c r="EH167" s="217"/>
      <c r="EI167" s="217"/>
      <c r="EJ167" s="217"/>
      <c r="EK167" s="217"/>
      <c r="EL167" s="217"/>
      <c r="EM167" s="217"/>
      <c r="EN167" s="217"/>
      <c r="EO167" s="217"/>
      <c r="EP167" s="217"/>
      <c r="EQ167" s="217"/>
      <c r="ER167" s="217"/>
      <c r="ES167" s="217"/>
    </row>
    <row r="168" spans="94:149" ht="15">
      <c r="CP168" s="16"/>
      <c r="CQ168" s="16"/>
      <c r="CR168" s="16"/>
      <c r="CS168" s="16"/>
      <c r="CT168" s="16"/>
      <c r="CU168" s="16"/>
      <c r="CV168" s="16"/>
      <c r="CW168" s="16"/>
      <c r="CX168" s="16"/>
      <c r="CY168" s="16"/>
      <c r="CZ168" s="16"/>
      <c r="DA168" s="16"/>
      <c r="DB168" s="16"/>
      <c r="DC168" s="16"/>
      <c r="DD168" s="16"/>
      <c r="DE168" s="16"/>
      <c r="DF168" s="16"/>
      <c r="DG168" s="16"/>
      <c r="DX168" s="219"/>
      <c r="DY168" s="219"/>
      <c r="DZ168" s="219"/>
      <c r="EA168" s="219"/>
      <c r="EB168" s="219"/>
      <c r="EC168" s="219"/>
      <c r="ED168" s="219"/>
      <c r="EE168" s="219"/>
      <c r="EF168" s="217"/>
      <c r="EG168" s="217"/>
      <c r="EH168" s="217"/>
      <c r="EI168" s="217"/>
      <c r="EJ168" s="217"/>
      <c r="EK168" s="217"/>
      <c r="EL168" s="217"/>
      <c r="EM168" s="217"/>
      <c r="EN168" s="217"/>
      <c r="EO168" s="217"/>
      <c r="EP168" s="217"/>
      <c r="EQ168" s="217"/>
      <c r="ER168" s="217"/>
      <c r="ES168" s="217"/>
    </row>
    <row r="169" spans="94:149" ht="15">
      <c r="CP169" s="16"/>
      <c r="CQ169" s="16"/>
      <c r="CR169" s="16"/>
      <c r="CS169" s="16"/>
      <c r="CT169" s="16"/>
      <c r="CU169" s="16"/>
      <c r="CV169" s="16"/>
      <c r="CW169" s="16"/>
      <c r="CX169" s="16"/>
      <c r="CY169" s="16"/>
      <c r="CZ169" s="16"/>
      <c r="DA169" s="16"/>
      <c r="DB169" s="16"/>
      <c r="DC169" s="16"/>
      <c r="DD169" s="16"/>
      <c r="DE169" s="16"/>
      <c r="DF169" s="16"/>
      <c r="DG169" s="16"/>
      <c r="DX169" s="219"/>
      <c r="DY169" s="219"/>
      <c r="DZ169" s="219"/>
      <c r="EA169" s="219"/>
      <c r="EB169" s="219"/>
      <c r="EC169" s="219"/>
      <c r="ED169" s="219"/>
      <c r="EE169" s="219"/>
      <c r="EF169" s="217"/>
      <c r="EG169" s="217"/>
      <c r="EH169" s="217"/>
      <c r="EI169" s="217"/>
      <c r="EJ169" s="217"/>
      <c r="EK169" s="217"/>
      <c r="EL169" s="217"/>
      <c r="EM169" s="217"/>
      <c r="EN169" s="217"/>
      <c r="EO169" s="217"/>
      <c r="EP169" s="217"/>
      <c r="EQ169" s="217"/>
      <c r="ER169" s="217"/>
      <c r="ES169" s="217"/>
    </row>
    <row r="170" spans="94:149" ht="15">
      <c r="CP170" s="16"/>
      <c r="CQ170" s="16"/>
      <c r="CR170" s="16"/>
      <c r="CS170" s="16"/>
      <c r="CT170" s="16"/>
      <c r="CU170" s="16"/>
      <c r="CV170" s="16"/>
      <c r="CW170" s="16"/>
      <c r="CX170" s="16"/>
      <c r="CY170" s="16"/>
      <c r="CZ170" s="16"/>
      <c r="DA170" s="16"/>
      <c r="DB170" s="16"/>
      <c r="DC170" s="16"/>
      <c r="DD170" s="16"/>
      <c r="DE170" s="16"/>
      <c r="DF170" s="16"/>
      <c r="DG170" s="16"/>
      <c r="DX170" s="219"/>
      <c r="DY170" s="219"/>
      <c r="DZ170" s="219"/>
      <c r="EA170" s="219"/>
      <c r="EB170" s="219"/>
      <c r="EC170" s="219"/>
      <c r="ED170" s="219"/>
      <c r="EE170" s="219"/>
      <c r="EF170" s="217"/>
      <c r="EG170" s="217"/>
      <c r="EH170" s="217"/>
      <c r="EI170" s="217"/>
      <c r="EJ170" s="217"/>
      <c r="EK170" s="217"/>
      <c r="EL170" s="217"/>
      <c r="EM170" s="217"/>
      <c r="EN170" s="217"/>
      <c r="EO170" s="217"/>
      <c r="EP170" s="217"/>
      <c r="EQ170" s="217"/>
      <c r="ER170" s="217"/>
      <c r="ES170" s="217"/>
    </row>
    <row r="171" spans="94:149" ht="15">
      <c r="CP171" s="16"/>
      <c r="CQ171" s="16"/>
      <c r="CR171" s="16"/>
      <c r="CS171" s="16"/>
      <c r="CT171" s="16"/>
      <c r="CU171" s="16"/>
      <c r="CV171" s="16"/>
      <c r="CW171" s="16"/>
      <c r="CX171" s="16"/>
      <c r="CY171" s="16"/>
      <c r="CZ171" s="16"/>
      <c r="DA171" s="16"/>
      <c r="DB171" s="16"/>
      <c r="DC171" s="16"/>
      <c r="DD171" s="16"/>
      <c r="DE171" s="16"/>
      <c r="DF171" s="16"/>
      <c r="DG171" s="16"/>
      <c r="DX171" s="219"/>
      <c r="DY171" s="219"/>
      <c r="DZ171" s="219"/>
      <c r="EA171" s="219"/>
      <c r="EB171" s="219"/>
      <c r="EC171" s="219"/>
      <c r="ED171" s="219"/>
      <c r="EE171" s="219"/>
      <c r="EF171" s="217"/>
      <c r="EG171" s="217"/>
      <c r="EH171" s="217"/>
      <c r="EI171" s="217"/>
      <c r="EJ171" s="217"/>
      <c r="EK171" s="217"/>
      <c r="EL171" s="217"/>
      <c r="EM171" s="217"/>
      <c r="EN171" s="217"/>
      <c r="EO171" s="217"/>
      <c r="EP171" s="217"/>
      <c r="EQ171" s="217"/>
      <c r="ER171" s="217"/>
      <c r="ES171" s="217"/>
    </row>
    <row r="172" spans="94:149" ht="15">
      <c r="CP172" s="16"/>
      <c r="CQ172" s="16"/>
      <c r="CR172" s="16"/>
      <c r="CS172" s="16"/>
      <c r="CT172" s="16"/>
      <c r="CU172" s="16"/>
      <c r="CV172" s="16"/>
      <c r="CW172" s="16"/>
      <c r="CX172" s="16"/>
      <c r="CY172" s="16"/>
      <c r="CZ172" s="16"/>
      <c r="DA172" s="16"/>
      <c r="DB172" s="16"/>
      <c r="DC172" s="16"/>
      <c r="DD172" s="16"/>
      <c r="DE172" s="16"/>
      <c r="DF172" s="16"/>
      <c r="DG172" s="16"/>
      <c r="DX172" s="219"/>
      <c r="DY172" s="219"/>
      <c r="DZ172" s="219"/>
      <c r="EA172" s="219"/>
      <c r="EB172" s="219"/>
      <c r="EC172" s="219"/>
      <c r="ED172" s="219"/>
      <c r="EE172" s="219"/>
      <c r="EF172" s="217"/>
      <c r="EG172" s="217"/>
      <c r="EH172" s="217"/>
      <c r="EI172" s="217"/>
      <c r="EJ172" s="217"/>
      <c r="EK172" s="217"/>
      <c r="EL172" s="217"/>
      <c r="EM172" s="217"/>
      <c r="EN172" s="217"/>
      <c r="EO172" s="217"/>
      <c r="EP172" s="217"/>
      <c r="EQ172" s="217"/>
      <c r="ER172" s="217"/>
      <c r="ES172" s="217"/>
    </row>
    <row r="173" spans="94:149" ht="15">
      <c r="CP173" s="16"/>
      <c r="CQ173" s="16"/>
      <c r="CR173" s="16"/>
      <c r="CS173" s="16"/>
      <c r="CT173" s="16"/>
      <c r="CU173" s="16"/>
      <c r="CV173" s="16"/>
      <c r="CW173" s="16"/>
      <c r="CX173" s="16"/>
      <c r="CY173" s="16"/>
      <c r="CZ173" s="16"/>
      <c r="DA173" s="16"/>
      <c r="DB173" s="16"/>
      <c r="DC173" s="16"/>
      <c r="DD173" s="16"/>
      <c r="DE173" s="16"/>
      <c r="DF173" s="16"/>
      <c r="DG173" s="16"/>
      <c r="DX173" s="219"/>
      <c r="DY173" s="219"/>
      <c r="DZ173" s="219"/>
      <c r="EA173" s="219"/>
      <c r="EB173" s="219"/>
      <c r="EC173" s="219"/>
      <c r="ED173" s="219"/>
      <c r="EE173" s="219"/>
      <c r="EF173" s="217"/>
      <c r="EG173" s="217"/>
      <c r="EH173" s="217"/>
      <c r="EI173" s="217"/>
      <c r="EJ173" s="217"/>
      <c r="EK173" s="217"/>
      <c r="EL173" s="217"/>
      <c r="EM173" s="217"/>
      <c r="EN173" s="217"/>
      <c r="EO173" s="217"/>
      <c r="EP173" s="217"/>
      <c r="EQ173" s="217"/>
      <c r="ER173" s="217"/>
      <c r="ES173" s="217"/>
    </row>
    <row r="174" spans="94:149" ht="15">
      <c r="CP174" s="16"/>
      <c r="CQ174" s="16"/>
      <c r="CR174" s="16"/>
      <c r="CS174" s="16"/>
      <c r="CT174" s="16"/>
      <c r="CU174" s="16"/>
      <c r="CV174" s="16"/>
      <c r="CW174" s="16"/>
      <c r="CX174" s="16"/>
      <c r="CY174" s="16"/>
      <c r="CZ174" s="16"/>
      <c r="DA174" s="16"/>
      <c r="DB174" s="16"/>
      <c r="DC174" s="16"/>
      <c r="DD174" s="16"/>
      <c r="DE174" s="16"/>
      <c r="DF174" s="16"/>
      <c r="DG174" s="16"/>
      <c r="DX174" s="219"/>
      <c r="DY174" s="219"/>
      <c r="DZ174" s="219"/>
      <c r="EA174" s="219"/>
      <c r="EB174" s="219"/>
      <c r="EC174" s="219"/>
      <c r="ED174" s="219"/>
      <c r="EE174" s="219"/>
      <c r="EF174" s="217"/>
      <c r="EG174" s="217"/>
      <c r="EH174" s="217"/>
      <c r="EI174" s="217"/>
      <c r="EJ174" s="217"/>
      <c r="EK174" s="217"/>
      <c r="EL174" s="217"/>
      <c r="EM174" s="217"/>
      <c r="EN174" s="217"/>
      <c r="EO174" s="217"/>
      <c r="EP174" s="217"/>
      <c r="EQ174" s="217"/>
      <c r="ER174" s="217"/>
      <c r="ES174" s="217"/>
    </row>
    <row r="175" spans="94:149" ht="15">
      <c r="CP175" s="16"/>
      <c r="CQ175" s="16"/>
      <c r="CR175" s="16"/>
      <c r="CS175" s="16"/>
      <c r="CT175" s="16"/>
      <c r="CU175" s="16"/>
      <c r="CV175" s="16"/>
      <c r="CW175" s="16"/>
      <c r="CX175" s="16"/>
      <c r="CY175" s="16"/>
      <c r="CZ175" s="16"/>
      <c r="DA175" s="16"/>
      <c r="DB175" s="16"/>
      <c r="DC175" s="16"/>
      <c r="DD175" s="16"/>
      <c r="DE175" s="16"/>
      <c r="DF175" s="16"/>
      <c r="DG175" s="16"/>
      <c r="DX175" s="219"/>
      <c r="DY175" s="219"/>
      <c r="DZ175" s="219"/>
      <c r="EA175" s="219"/>
      <c r="EB175" s="219"/>
      <c r="EC175" s="219"/>
      <c r="ED175" s="219"/>
      <c r="EE175" s="219"/>
      <c r="EF175" s="217"/>
      <c r="EG175" s="217"/>
      <c r="EH175" s="217"/>
      <c r="EI175" s="217"/>
      <c r="EJ175" s="217"/>
      <c r="EK175" s="217"/>
      <c r="EL175" s="217"/>
      <c r="EM175" s="217"/>
      <c r="EN175" s="217"/>
      <c r="EO175" s="217"/>
      <c r="EP175" s="217"/>
      <c r="EQ175" s="217"/>
      <c r="ER175" s="217"/>
      <c r="ES175" s="217"/>
    </row>
    <row r="176" spans="94:149" ht="15">
      <c r="CP176" s="16"/>
      <c r="CQ176" s="16"/>
      <c r="CR176" s="16"/>
      <c r="CS176" s="16"/>
      <c r="CT176" s="16"/>
      <c r="CU176" s="16"/>
      <c r="CV176" s="16"/>
      <c r="CW176" s="16"/>
      <c r="CX176" s="16"/>
      <c r="CY176" s="16"/>
      <c r="CZ176" s="16"/>
      <c r="DA176" s="16"/>
      <c r="DB176" s="16"/>
      <c r="DC176" s="16"/>
      <c r="DD176" s="16"/>
      <c r="DE176" s="16"/>
      <c r="DF176" s="16"/>
      <c r="DG176" s="16"/>
      <c r="DX176" s="219"/>
      <c r="DY176" s="219"/>
      <c r="DZ176" s="219"/>
      <c r="EA176" s="219"/>
      <c r="EB176" s="219"/>
      <c r="EC176" s="219"/>
      <c r="ED176" s="219"/>
      <c r="EE176" s="219"/>
      <c r="EF176" s="217"/>
      <c r="EG176" s="217"/>
      <c r="EH176" s="217"/>
      <c r="EI176" s="217"/>
      <c r="EJ176" s="217"/>
      <c r="EK176" s="217"/>
      <c r="EL176" s="217"/>
      <c r="EM176" s="217"/>
      <c r="EN176" s="217"/>
      <c r="EO176" s="217"/>
      <c r="EP176" s="217"/>
      <c r="EQ176" s="217"/>
      <c r="ER176" s="217"/>
      <c r="ES176" s="217"/>
    </row>
    <row r="177" spans="94:149" ht="15">
      <c r="CP177" s="16"/>
      <c r="CQ177" s="16"/>
      <c r="CR177" s="16"/>
      <c r="CS177" s="16"/>
      <c r="CT177" s="16"/>
      <c r="CU177" s="16"/>
      <c r="CV177" s="16"/>
      <c r="CW177" s="16"/>
      <c r="CX177" s="16"/>
      <c r="CY177" s="16"/>
      <c r="CZ177" s="16"/>
      <c r="DA177" s="16"/>
      <c r="DB177" s="16"/>
      <c r="DC177" s="16"/>
      <c r="DD177" s="16"/>
      <c r="DE177" s="16"/>
      <c r="DF177" s="16"/>
      <c r="DG177" s="16"/>
      <c r="DX177" s="219"/>
      <c r="DY177" s="219"/>
      <c r="DZ177" s="219"/>
      <c r="EA177" s="219"/>
      <c r="EB177" s="219"/>
      <c r="EC177" s="219"/>
      <c r="ED177" s="219"/>
      <c r="EE177" s="219"/>
      <c r="EF177" s="217"/>
      <c r="EG177" s="217"/>
      <c r="EH177" s="217"/>
      <c r="EI177" s="217"/>
      <c r="EJ177" s="217"/>
      <c r="EK177" s="217"/>
      <c r="EL177" s="217"/>
      <c r="EM177" s="217"/>
      <c r="EN177" s="217"/>
      <c r="EO177" s="217"/>
      <c r="EP177" s="217"/>
      <c r="EQ177" s="217"/>
      <c r="ER177" s="217"/>
      <c r="ES177" s="217"/>
    </row>
    <row r="178" spans="94:149" ht="15">
      <c r="CP178" s="16"/>
      <c r="CQ178" s="16"/>
      <c r="CR178" s="16"/>
      <c r="CS178" s="16"/>
      <c r="CT178" s="16"/>
      <c r="CU178" s="16"/>
      <c r="CV178" s="16"/>
      <c r="CW178" s="16"/>
      <c r="CX178" s="16"/>
      <c r="CY178" s="16"/>
      <c r="CZ178" s="16"/>
      <c r="DA178" s="16"/>
      <c r="DB178" s="16"/>
      <c r="DC178" s="16"/>
      <c r="DD178" s="16"/>
      <c r="DE178" s="16"/>
      <c r="DF178" s="16"/>
      <c r="DG178" s="16"/>
      <c r="DX178" s="219"/>
      <c r="DY178" s="219"/>
      <c r="DZ178" s="219"/>
      <c r="EA178" s="219"/>
      <c r="EB178" s="219"/>
      <c r="EC178" s="219"/>
      <c r="ED178" s="219"/>
      <c r="EE178" s="219"/>
      <c r="EF178" s="217"/>
      <c r="EG178" s="217"/>
      <c r="EH178" s="217"/>
      <c r="EI178" s="217"/>
      <c r="EJ178" s="217"/>
      <c r="EK178" s="217"/>
      <c r="EL178" s="217"/>
      <c r="EM178" s="217"/>
      <c r="EN178" s="217"/>
      <c r="EO178" s="217"/>
      <c r="EP178" s="217"/>
      <c r="EQ178" s="217"/>
      <c r="ER178" s="217"/>
      <c r="ES178" s="217"/>
    </row>
    <row r="179" spans="94:149" ht="15">
      <c r="CP179" s="16"/>
      <c r="CQ179" s="16"/>
      <c r="CR179" s="16"/>
      <c r="CS179" s="16"/>
      <c r="CT179" s="16"/>
      <c r="CU179" s="16"/>
      <c r="CV179" s="16"/>
      <c r="CW179" s="16"/>
      <c r="CX179" s="16"/>
      <c r="CY179" s="16"/>
      <c r="CZ179" s="16"/>
      <c r="DA179" s="16"/>
      <c r="DB179" s="16"/>
      <c r="DC179" s="16"/>
      <c r="DD179" s="16"/>
      <c r="DE179" s="16"/>
      <c r="DF179" s="16"/>
      <c r="DG179" s="16"/>
      <c r="DX179" s="219"/>
      <c r="DY179" s="219"/>
      <c r="DZ179" s="219"/>
      <c r="EA179" s="219"/>
      <c r="EB179" s="219"/>
      <c r="EC179" s="219"/>
      <c r="ED179" s="219"/>
      <c r="EE179" s="219"/>
      <c r="EF179" s="217"/>
      <c r="EG179" s="217"/>
      <c r="EH179" s="217"/>
      <c r="EI179" s="217"/>
      <c r="EJ179" s="217"/>
      <c r="EK179" s="217"/>
      <c r="EL179" s="217"/>
      <c r="EM179" s="217"/>
      <c r="EN179" s="217"/>
      <c r="EO179" s="217"/>
      <c r="EP179" s="217"/>
      <c r="EQ179" s="217"/>
      <c r="ER179" s="217"/>
      <c r="ES179" s="217"/>
    </row>
    <row r="180" spans="94:149" ht="15">
      <c r="CP180" s="16"/>
      <c r="CQ180" s="16"/>
      <c r="CR180" s="16"/>
      <c r="CS180" s="16"/>
      <c r="CT180" s="16"/>
      <c r="CU180" s="16"/>
      <c r="CV180" s="16"/>
      <c r="CW180" s="16"/>
      <c r="CX180" s="16"/>
      <c r="CY180" s="16"/>
      <c r="CZ180" s="16"/>
      <c r="DA180" s="16"/>
      <c r="DB180" s="16"/>
      <c r="DC180" s="16"/>
      <c r="DD180" s="16"/>
      <c r="DE180" s="16"/>
      <c r="DF180" s="16"/>
      <c r="DG180" s="16"/>
      <c r="DX180" s="219"/>
      <c r="DY180" s="219"/>
      <c r="DZ180" s="219"/>
      <c r="EA180" s="219"/>
      <c r="EB180" s="219"/>
      <c r="EC180" s="219"/>
      <c r="ED180" s="219"/>
      <c r="EE180" s="219"/>
      <c r="EF180" s="217"/>
      <c r="EG180" s="217"/>
      <c r="EH180" s="217"/>
      <c r="EI180" s="217"/>
      <c r="EJ180" s="217"/>
      <c r="EK180" s="217"/>
      <c r="EL180" s="217"/>
      <c r="EM180" s="217"/>
      <c r="EN180" s="217"/>
      <c r="EO180" s="217"/>
      <c r="EP180" s="217"/>
      <c r="EQ180" s="217"/>
      <c r="ER180" s="217"/>
      <c r="ES180" s="217"/>
    </row>
    <row r="181" spans="94:149" ht="15">
      <c r="CP181" s="16"/>
      <c r="CQ181" s="16"/>
      <c r="CR181" s="16"/>
      <c r="CS181" s="16"/>
      <c r="CT181" s="16"/>
      <c r="CU181" s="16"/>
      <c r="CV181" s="16"/>
      <c r="CW181" s="16"/>
      <c r="CX181" s="16"/>
      <c r="CY181" s="16"/>
      <c r="CZ181" s="16"/>
      <c r="DA181" s="16"/>
      <c r="DB181" s="16"/>
      <c r="DC181" s="16"/>
      <c r="DD181" s="16"/>
      <c r="DE181" s="16"/>
      <c r="DF181" s="16"/>
      <c r="DG181" s="16"/>
      <c r="DX181" s="219"/>
      <c r="DY181" s="219"/>
      <c r="DZ181" s="219"/>
      <c r="EA181" s="219"/>
      <c r="EB181" s="219"/>
      <c r="EC181" s="219"/>
      <c r="ED181" s="219"/>
      <c r="EE181" s="219"/>
      <c r="EF181" s="217"/>
      <c r="EG181" s="217"/>
      <c r="EH181" s="217"/>
      <c r="EI181" s="217"/>
      <c r="EJ181" s="217"/>
      <c r="EK181" s="217"/>
      <c r="EL181" s="217"/>
      <c r="EM181" s="217"/>
      <c r="EN181" s="217"/>
      <c r="EO181" s="217"/>
      <c r="EP181" s="217"/>
      <c r="EQ181" s="217"/>
      <c r="ER181" s="217"/>
      <c r="ES181" s="217"/>
    </row>
    <row r="182" spans="94:149" ht="15">
      <c r="CP182" s="16"/>
      <c r="CQ182" s="16"/>
      <c r="CR182" s="16"/>
      <c r="CS182" s="16"/>
      <c r="CT182" s="16"/>
      <c r="CU182" s="16"/>
      <c r="CV182" s="16"/>
      <c r="CW182" s="16"/>
      <c r="CX182" s="16"/>
      <c r="CY182" s="16"/>
      <c r="CZ182" s="16"/>
      <c r="DA182" s="16"/>
      <c r="DB182" s="16"/>
      <c r="DC182" s="16"/>
      <c r="DD182" s="16"/>
      <c r="DE182" s="16"/>
      <c r="DF182" s="16"/>
      <c r="DG182" s="16"/>
      <c r="DX182" s="219"/>
      <c r="DY182" s="219"/>
      <c r="DZ182" s="219"/>
      <c r="EA182" s="219"/>
      <c r="EB182" s="219"/>
      <c r="EC182" s="219"/>
      <c r="ED182" s="219"/>
      <c r="EE182" s="219"/>
      <c r="EF182" s="217"/>
      <c r="EG182" s="217"/>
      <c r="EH182" s="217"/>
      <c r="EI182" s="217"/>
      <c r="EJ182" s="217"/>
      <c r="EK182" s="217"/>
      <c r="EL182" s="217"/>
      <c r="EM182" s="217"/>
      <c r="EN182" s="217"/>
      <c r="EO182" s="217"/>
      <c r="EP182" s="217"/>
      <c r="EQ182" s="217"/>
      <c r="ER182" s="217"/>
      <c r="ES182" s="217"/>
    </row>
    <row r="183" spans="94:149" ht="15">
      <c r="CP183" s="16"/>
      <c r="CQ183" s="16"/>
      <c r="CR183" s="16"/>
      <c r="CS183" s="16"/>
      <c r="CT183" s="16"/>
      <c r="CU183" s="16"/>
      <c r="CV183" s="16"/>
      <c r="CW183" s="16"/>
      <c r="CX183" s="16"/>
      <c r="CY183" s="16"/>
      <c r="CZ183" s="16"/>
      <c r="DA183" s="16"/>
      <c r="DB183" s="16"/>
      <c r="DC183" s="16"/>
      <c r="DD183" s="16"/>
      <c r="DE183" s="16"/>
      <c r="DF183" s="16"/>
      <c r="DG183" s="16"/>
      <c r="DX183" s="219"/>
      <c r="DY183" s="219"/>
      <c r="DZ183" s="219"/>
      <c r="EA183" s="219"/>
      <c r="EB183" s="219"/>
      <c r="EC183" s="219"/>
      <c r="ED183" s="219"/>
      <c r="EE183" s="219"/>
      <c r="EF183" s="217"/>
      <c r="EG183" s="217"/>
      <c r="EH183" s="217"/>
      <c r="EI183" s="217"/>
      <c r="EJ183" s="217"/>
      <c r="EK183" s="217"/>
      <c r="EL183" s="217"/>
      <c r="EM183" s="217"/>
      <c r="EN183" s="217"/>
      <c r="EO183" s="217"/>
      <c r="EP183" s="217"/>
      <c r="EQ183" s="217"/>
      <c r="ER183" s="217"/>
      <c r="ES183" s="217"/>
    </row>
    <row r="184" spans="94:149" ht="15">
      <c r="CP184" s="16"/>
      <c r="CQ184" s="16"/>
      <c r="CR184" s="16"/>
      <c r="CS184" s="16"/>
      <c r="CT184" s="16"/>
      <c r="CU184" s="16"/>
      <c r="CV184" s="16"/>
      <c r="CW184" s="16"/>
      <c r="CX184" s="16"/>
      <c r="CY184" s="16"/>
      <c r="CZ184" s="16"/>
      <c r="DA184" s="16"/>
      <c r="DB184" s="16"/>
      <c r="DC184" s="16"/>
      <c r="DD184" s="16"/>
      <c r="DE184" s="16"/>
      <c r="DF184" s="16"/>
      <c r="DG184" s="16"/>
      <c r="DX184" s="219"/>
      <c r="DY184" s="219"/>
      <c r="DZ184" s="219"/>
      <c r="EA184" s="219"/>
      <c r="EB184" s="219"/>
      <c r="EC184" s="219"/>
      <c r="ED184" s="219"/>
      <c r="EE184" s="219"/>
      <c r="EF184" s="217"/>
      <c r="EG184" s="217"/>
      <c r="EH184" s="217"/>
      <c r="EI184" s="217"/>
      <c r="EJ184" s="217"/>
      <c r="EK184" s="217"/>
      <c r="EL184" s="217"/>
      <c r="EM184" s="217"/>
      <c r="EN184" s="217"/>
      <c r="EO184" s="217"/>
      <c r="EP184" s="217"/>
      <c r="EQ184" s="217"/>
      <c r="ER184" s="217"/>
      <c r="ES184" s="217"/>
    </row>
    <row r="185" spans="94:149" ht="15">
      <c r="CP185" s="16"/>
      <c r="CQ185" s="16"/>
      <c r="CR185" s="16"/>
      <c r="CS185" s="16"/>
      <c r="CT185" s="16"/>
      <c r="CU185" s="16"/>
      <c r="CV185" s="16"/>
      <c r="CW185" s="16"/>
      <c r="CX185" s="16"/>
      <c r="CY185" s="16"/>
      <c r="CZ185" s="16"/>
      <c r="DA185" s="16"/>
      <c r="DB185" s="16"/>
      <c r="DC185" s="16"/>
      <c r="DD185" s="16"/>
      <c r="DE185" s="16"/>
      <c r="DF185" s="16"/>
      <c r="DG185" s="16"/>
      <c r="DX185" s="219"/>
      <c r="DY185" s="219"/>
      <c r="DZ185" s="219"/>
      <c r="EA185" s="219"/>
      <c r="EB185" s="219"/>
      <c r="EC185" s="219"/>
      <c r="ED185" s="219"/>
      <c r="EE185" s="219"/>
      <c r="EF185" s="217"/>
      <c r="EG185" s="217"/>
      <c r="EH185" s="217"/>
      <c r="EI185" s="217"/>
      <c r="EJ185" s="217"/>
      <c r="EK185" s="217"/>
      <c r="EL185" s="217"/>
      <c r="EM185" s="217"/>
      <c r="EN185" s="217"/>
      <c r="EO185" s="217"/>
      <c r="EP185" s="217"/>
      <c r="EQ185" s="217"/>
      <c r="ER185" s="217"/>
      <c r="ES185" s="217"/>
    </row>
    <row r="186" spans="94:149" ht="15">
      <c r="CP186" s="16"/>
      <c r="CQ186" s="16"/>
      <c r="CR186" s="16"/>
      <c r="CS186" s="16"/>
      <c r="CT186" s="16"/>
      <c r="CU186" s="16"/>
      <c r="CV186" s="16"/>
      <c r="CW186" s="16"/>
      <c r="CX186" s="16"/>
      <c r="CY186" s="16"/>
      <c r="CZ186" s="16"/>
      <c r="DA186" s="16"/>
      <c r="DB186" s="16"/>
      <c r="DC186" s="16"/>
      <c r="DD186" s="16"/>
      <c r="DE186" s="16"/>
      <c r="DF186" s="16"/>
      <c r="DG186" s="16"/>
      <c r="DX186" s="219"/>
      <c r="DY186" s="219"/>
      <c r="DZ186" s="219"/>
      <c r="EA186" s="219"/>
      <c r="EB186" s="219"/>
      <c r="EC186" s="219"/>
      <c r="ED186" s="219"/>
      <c r="EE186" s="219"/>
      <c r="EF186" s="217"/>
      <c r="EG186" s="217"/>
      <c r="EH186" s="217"/>
      <c r="EI186" s="217"/>
      <c r="EJ186" s="217"/>
      <c r="EK186" s="217"/>
      <c r="EL186" s="217"/>
      <c r="EM186" s="217"/>
      <c r="EN186" s="217"/>
      <c r="EO186" s="217"/>
      <c r="EP186" s="217"/>
      <c r="EQ186" s="217"/>
      <c r="ER186" s="217"/>
      <c r="ES186" s="217"/>
    </row>
    <row r="187" spans="94:149" ht="15">
      <c r="CP187" s="16"/>
      <c r="CQ187" s="16"/>
      <c r="CR187" s="16"/>
      <c r="CS187" s="16"/>
      <c r="CT187" s="16"/>
      <c r="CU187" s="16"/>
      <c r="CV187" s="16"/>
      <c r="CW187" s="16"/>
      <c r="CX187" s="16"/>
      <c r="CY187" s="16"/>
      <c r="CZ187" s="16"/>
      <c r="DA187" s="16"/>
      <c r="DB187" s="16"/>
      <c r="DC187" s="16"/>
      <c r="DD187" s="16"/>
      <c r="DE187" s="16"/>
      <c r="DF187" s="16"/>
      <c r="DG187" s="16"/>
      <c r="DX187" s="219"/>
      <c r="DY187" s="219"/>
      <c r="DZ187" s="219"/>
      <c r="EA187" s="219"/>
      <c r="EB187" s="219"/>
      <c r="EC187" s="219"/>
      <c r="ED187" s="219"/>
      <c r="EE187" s="219"/>
      <c r="EF187" s="217"/>
      <c r="EG187" s="217"/>
      <c r="EH187" s="217"/>
      <c r="EI187" s="217"/>
      <c r="EJ187" s="217"/>
      <c r="EK187" s="217"/>
      <c r="EL187" s="217"/>
      <c r="EM187" s="217"/>
      <c r="EN187" s="217"/>
      <c r="EO187" s="217"/>
      <c r="EP187" s="217"/>
      <c r="EQ187" s="217"/>
      <c r="ER187" s="217"/>
      <c r="ES187" s="217"/>
    </row>
    <row r="188" spans="94:149" ht="15">
      <c r="CP188" s="16"/>
      <c r="CQ188" s="16"/>
      <c r="CR188" s="16"/>
      <c r="CS188" s="16"/>
      <c r="CT188" s="16"/>
      <c r="CU188" s="16"/>
      <c r="CV188" s="16"/>
      <c r="CW188" s="16"/>
      <c r="CX188" s="16"/>
      <c r="CY188" s="16"/>
      <c r="CZ188" s="16"/>
      <c r="DA188" s="16"/>
      <c r="DB188" s="16"/>
      <c r="DC188" s="16"/>
      <c r="DD188" s="16"/>
      <c r="DE188" s="16"/>
      <c r="DF188" s="16"/>
      <c r="DG188" s="16"/>
      <c r="DX188" s="219"/>
      <c r="DY188" s="219"/>
      <c r="DZ188" s="219"/>
      <c r="EA188" s="219"/>
      <c r="EB188" s="219"/>
      <c r="EC188" s="219"/>
      <c r="ED188" s="219"/>
      <c r="EE188" s="219"/>
      <c r="EF188" s="217"/>
      <c r="EG188" s="217"/>
      <c r="EH188" s="217"/>
      <c r="EI188" s="217"/>
      <c r="EJ188" s="217"/>
      <c r="EK188" s="217"/>
      <c r="EL188" s="217"/>
      <c r="EM188" s="217"/>
      <c r="EN188" s="217"/>
      <c r="EO188" s="217"/>
      <c r="EP188" s="217"/>
      <c r="EQ188" s="217"/>
      <c r="ER188" s="217"/>
      <c r="ES188" s="217"/>
    </row>
    <row r="189" spans="94:149" ht="15">
      <c r="CP189" s="16"/>
      <c r="CQ189" s="16"/>
      <c r="CR189" s="16"/>
      <c r="CS189" s="16"/>
      <c r="CT189" s="16"/>
      <c r="CU189" s="16"/>
      <c r="CV189" s="16"/>
      <c r="CW189" s="16"/>
      <c r="CX189" s="16"/>
      <c r="CY189" s="16"/>
      <c r="CZ189" s="16"/>
      <c r="DA189" s="16"/>
      <c r="DB189" s="16"/>
      <c r="DC189" s="16"/>
      <c r="DD189" s="16"/>
      <c r="DE189" s="16"/>
      <c r="DF189" s="16"/>
      <c r="DG189" s="16"/>
      <c r="DX189" s="219"/>
      <c r="DY189" s="219"/>
      <c r="DZ189" s="219"/>
      <c r="EA189" s="219"/>
      <c r="EB189" s="219"/>
      <c r="EC189" s="219"/>
      <c r="ED189" s="219"/>
      <c r="EE189" s="219"/>
      <c r="EF189" s="217"/>
      <c r="EG189" s="217"/>
      <c r="EH189" s="217"/>
      <c r="EI189" s="217"/>
      <c r="EJ189" s="217"/>
      <c r="EK189" s="217"/>
      <c r="EL189" s="217"/>
      <c r="EM189" s="217"/>
      <c r="EN189" s="217"/>
      <c r="EO189" s="217"/>
      <c r="EP189" s="217"/>
      <c r="EQ189" s="217"/>
      <c r="ER189" s="217"/>
      <c r="ES189" s="217"/>
    </row>
    <row r="190" spans="94:149" ht="15">
      <c r="CP190" s="16"/>
      <c r="CQ190" s="16"/>
      <c r="CR190" s="16"/>
      <c r="CS190" s="16"/>
      <c r="CT190" s="16"/>
      <c r="CU190" s="16"/>
      <c r="CV190" s="16"/>
      <c r="CW190" s="16"/>
      <c r="CX190" s="16"/>
      <c r="CY190" s="16"/>
      <c r="CZ190" s="16"/>
      <c r="DA190" s="16"/>
      <c r="DB190" s="16"/>
      <c r="DC190" s="16"/>
      <c r="DD190" s="16"/>
      <c r="DE190" s="16"/>
      <c r="DF190" s="16"/>
      <c r="DG190" s="16"/>
      <c r="DX190" s="219"/>
      <c r="DY190" s="219"/>
      <c r="DZ190" s="219"/>
      <c r="EA190" s="219"/>
      <c r="EB190" s="219"/>
      <c r="EC190" s="219"/>
      <c r="ED190" s="219"/>
      <c r="EE190" s="219"/>
      <c r="EF190" s="217"/>
      <c r="EG190" s="217"/>
      <c r="EH190" s="217"/>
      <c r="EI190" s="217"/>
      <c r="EJ190" s="217"/>
      <c r="EK190" s="217"/>
      <c r="EL190" s="217"/>
      <c r="EM190" s="217"/>
      <c r="EN190" s="217"/>
      <c r="EO190" s="217"/>
      <c r="EP190" s="217"/>
      <c r="EQ190" s="217"/>
      <c r="ER190" s="217"/>
      <c r="ES190" s="217"/>
    </row>
    <row r="191" spans="94:149" ht="15">
      <c r="CP191" s="16"/>
      <c r="CQ191" s="16"/>
      <c r="CR191" s="16"/>
      <c r="CS191" s="16"/>
      <c r="CT191" s="16"/>
      <c r="CU191" s="16"/>
      <c r="CV191" s="16"/>
      <c r="CW191" s="16"/>
      <c r="CX191" s="16"/>
      <c r="CY191" s="16"/>
      <c r="CZ191" s="16"/>
      <c r="DA191" s="16"/>
      <c r="DB191" s="16"/>
      <c r="DC191" s="16"/>
      <c r="DD191" s="16"/>
      <c r="DE191" s="16"/>
      <c r="DF191" s="16"/>
      <c r="DG191" s="16"/>
      <c r="DX191" s="219"/>
      <c r="DY191" s="219"/>
      <c r="DZ191" s="219"/>
      <c r="EA191" s="219"/>
      <c r="EB191" s="219"/>
      <c r="EC191" s="219"/>
      <c r="ED191" s="219"/>
      <c r="EE191" s="219"/>
      <c r="EF191" s="217"/>
      <c r="EG191" s="217"/>
      <c r="EH191" s="217"/>
      <c r="EI191" s="217"/>
      <c r="EJ191" s="217"/>
      <c r="EK191" s="217"/>
      <c r="EL191" s="217"/>
      <c r="EM191" s="217"/>
      <c r="EN191" s="217"/>
      <c r="EO191" s="217"/>
      <c r="EP191" s="217"/>
      <c r="EQ191" s="217"/>
      <c r="ER191" s="217"/>
      <c r="ES191" s="217"/>
    </row>
    <row r="192" spans="94:149" ht="15">
      <c r="CP192" s="16"/>
      <c r="CQ192" s="16"/>
      <c r="CR192" s="16"/>
      <c r="CS192" s="16"/>
      <c r="CT192" s="16"/>
      <c r="CU192" s="16"/>
      <c r="CV192" s="16"/>
      <c r="CW192" s="16"/>
      <c r="CX192" s="16"/>
      <c r="CY192" s="16"/>
      <c r="CZ192" s="16"/>
      <c r="DA192" s="16"/>
      <c r="DB192" s="16"/>
      <c r="DC192" s="16"/>
      <c r="DD192" s="16"/>
      <c r="DE192" s="16"/>
      <c r="DF192" s="16"/>
      <c r="DG192" s="16"/>
      <c r="DX192" s="219"/>
      <c r="DY192" s="219"/>
      <c r="DZ192" s="219"/>
      <c r="EA192" s="219"/>
      <c r="EB192" s="219"/>
      <c r="EC192" s="219"/>
      <c r="ED192" s="219"/>
      <c r="EE192" s="219"/>
      <c r="EF192" s="217"/>
      <c r="EG192" s="217"/>
      <c r="EH192" s="217"/>
      <c r="EI192" s="217"/>
      <c r="EJ192" s="217"/>
      <c r="EK192" s="217"/>
      <c r="EL192" s="217"/>
      <c r="EM192" s="217"/>
      <c r="EN192" s="217"/>
      <c r="EO192" s="217"/>
      <c r="EP192" s="217"/>
      <c r="EQ192" s="217"/>
      <c r="ER192" s="217"/>
      <c r="ES192" s="217"/>
    </row>
    <row r="193" spans="94:149" ht="15">
      <c r="CP193" s="16"/>
      <c r="CQ193" s="16"/>
      <c r="CR193" s="16"/>
      <c r="CS193" s="16"/>
      <c r="CT193" s="16"/>
      <c r="CU193" s="16"/>
      <c r="CV193" s="16"/>
      <c r="CW193" s="16"/>
      <c r="CX193" s="16"/>
      <c r="CY193" s="16"/>
      <c r="CZ193" s="16"/>
      <c r="DA193" s="16"/>
      <c r="DB193" s="16"/>
      <c r="DC193" s="16"/>
      <c r="DD193" s="16"/>
      <c r="DE193" s="16"/>
      <c r="DF193" s="16"/>
      <c r="DG193" s="16"/>
      <c r="DX193" s="219"/>
      <c r="DY193" s="219"/>
      <c r="DZ193" s="219"/>
      <c r="EA193" s="219"/>
      <c r="EB193" s="219"/>
      <c r="EC193" s="219"/>
      <c r="ED193" s="219"/>
      <c r="EE193" s="219"/>
      <c r="EF193" s="217"/>
      <c r="EG193" s="217"/>
      <c r="EH193" s="217"/>
      <c r="EI193" s="217"/>
      <c r="EJ193" s="217"/>
      <c r="EK193" s="217"/>
      <c r="EL193" s="217"/>
      <c r="EM193" s="217"/>
      <c r="EN193" s="217"/>
      <c r="EO193" s="217"/>
      <c r="EP193" s="217"/>
      <c r="EQ193" s="217"/>
      <c r="ER193" s="217"/>
      <c r="ES193" s="217"/>
    </row>
    <row r="194" spans="94:149" ht="15">
      <c r="CP194" s="16"/>
      <c r="CQ194" s="16"/>
      <c r="CR194" s="16"/>
      <c r="CS194" s="16"/>
      <c r="CT194" s="16"/>
      <c r="CU194" s="16"/>
      <c r="CV194" s="16"/>
      <c r="CW194" s="16"/>
      <c r="CX194" s="16"/>
      <c r="CY194" s="16"/>
      <c r="CZ194" s="16"/>
      <c r="DA194" s="16"/>
      <c r="DB194" s="16"/>
      <c r="DC194" s="16"/>
      <c r="DD194" s="16"/>
      <c r="DE194" s="16"/>
      <c r="DF194" s="16"/>
      <c r="DG194" s="16"/>
      <c r="DX194" s="219"/>
      <c r="DY194" s="219"/>
      <c r="DZ194" s="219"/>
      <c r="EA194" s="219"/>
      <c r="EB194" s="219"/>
      <c r="EC194" s="219"/>
      <c r="ED194" s="219"/>
      <c r="EE194" s="219"/>
      <c r="EF194" s="217"/>
      <c r="EG194" s="217"/>
      <c r="EH194" s="217"/>
      <c r="EI194" s="217"/>
      <c r="EJ194" s="217"/>
      <c r="EK194" s="217"/>
      <c r="EL194" s="217"/>
      <c r="EM194" s="217"/>
      <c r="EN194" s="217"/>
      <c r="EO194" s="217"/>
      <c r="EP194" s="217"/>
      <c r="EQ194" s="217"/>
      <c r="ER194" s="217"/>
      <c r="ES194" s="217"/>
    </row>
    <row r="195" spans="94:149" ht="15">
      <c r="CP195" s="16"/>
      <c r="CQ195" s="16"/>
      <c r="CR195" s="16"/>
      <c r="CS195" s="16"/>
      <c r="CT195" s="16"/>
      <c r="CU195" s="16"/>
      <c r="CV195" s="16"/>
      <c r="CW195" s="16"/>
      <c r="CX195" s="16"/>
      <c r="CY195" s="16"/>
      <c r="CZ195" s="16"/>
      <c r="DA195" s="16"/>
      <c r="DB195" s="16"/>
      <c r="DC195" s="16"/>
      <c r="DD195" s="16"/>
      <c r="DE195" s="16"/>
      <c r="DF195" s="16"/>
      <c r="DG195" s="16"/>
      <c r="DX195" s="219"/>
      <c r="DY195" s="219"/>
      <c r="DZ195" s="219"/>
      <c r="EA195" s="219"/>
      <c r="EB195" s="219"/>
      <c r="EC195" s="219"/>
      <c r="ED195" s="219"/>
      <c r="EE195" s="219"/>
      <c r="EF195" s="217"/>
      <c r="EG195" s="217"/>
      <c r="EH195" s="217"/>
      <c r="EI195" s="217"/>
      <c r="EJ195" s="217"/>
      <c r="EK195" s="217"/>
      <c r="EL195" s="217"/>
      <c r="EM195" s="217"/>
      <c r="EN195" s="217"/>
      <c r="EO195" s="217"/>
      <c r="EP195" s="217"/>
      <c r="EQ195" s="217"/>
      <c r="ER195" s="217"/>
      <c r="ES195" s="217"/>
    </row>
    <row r="196" spans="94:149" ht="15">
      <c r="CP196" s="16"/>
      <c r="CQ196" s="16"/>
      <c r="CR196" s="16"/>
      <c r="CS196" s="16"/>
      <c r="CT196" s="16"/>
      <c r="CU196" s="16"/>
      <c r="CV196" s="16"/>
      <c r="CW196" s="16"/>
      <c r="CX196" s="16"/>
      <c r="CY196" s="16"/>
      <c r="CZ196" s="16"/>
      <c r="DA196" s="16"/>
      <c r="DB196" s="16"/>
      <c r="DC196" s="16"/>
      <c r="DD196" s="16"/>
      <c r="DE196" s="16"/>
      <c r="DF196" s="16"/>
      <c r="DG196" s="16"/>
      <c r="DX196" s="219"/>
      <c r="DY196" s="219"/>
      <c r="DZ196" s="219"/>
      <c r="EA196" s="219"/>
      <c r="EB196" s="219"/>
      <c r="EC196" s="219"/>
      <c r="ED196" s="219"/>
      <c r="EE196" s="219"/>
      <c r="EF196" s="217"/>
      <c r="EG196" s="217"/>
      <c r="EH196" s="217"/>
      <c r="EI196" s="217"/>
      <c r="EJ196" s="217"/>
      <c r="EK196" s="217"/>
      <c r="EL196" s="217"/>
      <c r="EM196" s="217"/>
      <c r="EN196" s="217"/>
      <c r="EO196" s="217"/>
      <c r="EP196" s="217"/>
      <c r="EQ196" s="217"/>
      <c r="ER196" s="217"/>
      <c r="ES196" s="217"/>
    </row>
    <row r="197" spans="94:149" ht="15">
      <c r="CP197" s="16"/>
      <c r="CQ197" s="16"/>
      <c r="CR197" s="16"/>
      <c r="CS197" s="16"/>
      <c r="CT197" s="16"/>
      <c r="CU197" s="16"/>
      <c r="CV197" s="16"/>
      <c r="CW197" s="16"/>
      <c r="CX197" s="16"/>
      <c r="CY197" s="16"/>
      <c r="CZ197" s="16"/>
      <c r="DA197" s="16"/>
      <c r="DB197" s="16"/>
      <c r="DC197" s="16"/>
      <c r="DD197" s="16"/>
      <c r="DE197" s="16"/>
      <c r="DF197" s="16"/>
      <c r="DG197" s="16"/>
      <c r="DX197" s="219"/>
      <c r="DY197" s="219"/>
      <c r="DZ197" s="219"/>
      <c r="EA197" s="219"/>
      <c r="EB197" s="219"/>
      <c r="EC197" s="219"/>
      <c r="ED197" s="219"/>
      <c r="EE197" s="219"/>
      <c r="EF197" s="217"/>
      <c r="EG197" s="217"/>
      <c r="EH197" s="217"/>
      <c r="EI197" s="217"/>
      <c r="EJ197" s="217"/>
      <c r="EK197" s="217"/>
      <c r="EL197" s="217"/>
      <c r="EM197" s="217"/>
      <c r="EN197" s="217"/>
      <c r="EO197" s="217"/>
      <c r="EP197" s="217"/>
      <c r="EQ197" s="217"/>
      <c r="ER197" s="217"/>
      <c r="ES197" s="217"/>
    </row>
    <row r="198" spans="94:149" ht="15">
      <c r="CP198" s="16"/>
      <c r="CQ198" s="16"/>
      <c r="CR198" s="16"/>
      <c r="CS198" s="16"/>
      <c r="CT198" s="16"/>
      <c r="CU198" s="16"/>
      <c r="CV198" s="16"/>
      <c r="CW198" s="16"/>
      <c r="CX198" s="16"/>
      <c r="CY198" s="16"/>
      <c r="CZ198" s="16"/>
      <c r="DA198" s="16"/>
      <c r="DB198" s="16"/>
      <c r="DC198" s="16"/>
      <c r="DD198" s="16"/>
      <c r="DE198" s="16"/>
      <c r="DF198" s="16"/>
      <c r="DG198" s="16"/>
      <c r="DX198" s="219"/>
      <c r="DY198" s="219"/>
      <c r="DZ198" s="219"/>
      <c r="EA198" s="219"/>
      <c r="EB198" s="219"/>
      <c r="EC198" s="219"/>
      <c r="ED198" s="219"/>
      <c r="EE198" s="219"/>
      <c r="EF198" s="217"/>
      <c r="EG198" s="217"/>
      <c r="EH198" s="217"/>
      <c r="EI198" s="217"/>
      <c r="EJ198" s="217"/>
      <c r="EK198" s="217"/>
      <c r="EL198" s="217"/>
      <c r="EM198" s="217"/>
      <c r="EN198" s="217"/>
      <c r="EO198" s="217"/>
      <c r="EP198" s="217"/>
      <c r="EQ198" s="217"/>
      <c r="ER198" s="217"/>
      <c r="ES198" s="217"/>
    </row>
    <row r="199" spans="94:149" ht="15">
      <c r="CP199" s="16"/>
      <c r="CQ199" s="16"/>
      <c r="CR199" s="16"/>
      <c r="CS199" s="16"/>
      <c r="CT199" s="16"/>
      <c r="CU199" s="16"/>
      <c r="CV199" s="16"/>
      <c r="CW199" s="16"/>
      <c r="CX199" s="16"/>
      <c r="CY199" s="16"/>
      <c r="CZ199" s="16"/>
      <c r="DA199" s="16"/>
      <c r="DB199" s="16"/>
      <c r="DC199" s="16"/>
      <c r="DD199" s="16"/>
      <c r="DE199" s="16"/>
      <c r="DF199" s="16"/>
      <c r="DG199" s="16"/>
      <c r="DX199" s="219"/>
      <c r="DY199" s="219"/>
      <c r="DZ199" s="219"/>
      <c r="EA199" s="219"/>
      <c r="EB199" s="219"/>
      <c r="EC199" s="219"/>
      <c r="ED199" s="219"/>
      <c r="EE199" s="219"/>
      <c r="EF199" s="217"/>
      <c r="EG199" s="217"/>
      <c r="EH199" s="217"/>
      <c r="EI199" s="217"/>
      <c r="EJ199" s="217"/>
      <c r="EK199" s="217"/>
      <c r="EL199" s="217"/>
      <c r="EM199" s="217"/>
      <c r="EN199" s="217"/>
      <c r="EO199" s="217"/>
      <c r="EP199" s="217"/>
      <c r="EQ199" s="217"/>
      <c r="ER199" s="217"/>
      <c r="ES199" s="217"/>
    </row>
    <row r="200" spans="94:149" ht="15">
      <c r="CP200" s="16"/>
      <c r="CQ200" s="16"/>
      <c r="CR200" s="16"/>
      <c r="CS200" s="16"/>
      <c r="CT200" s="16"/>
      <c r="CU200" s="16"/>
      <c r="CV200" s="16"/>
      <c r="CW200" s="16"/>
      <c r="CX200" s="16"/>
      <c r="CY200" s="16"/>
      <c r="CZ200" s="16"/>
      <c r="DA200" s="16"/>
      <c r="DB200" s="16"/>
      <c r="DC200" s="16"/>
      <c r="DD200" s="16"/>
      <c r="DE200" s="16"/>
      <c r="DF200" s="16"/>
      <c r="DG200" s="16"/>
      <c r="DX200" s="219"/>
      <c r="DY200" s="219"/>
      <c r="DZ200" s="219"/>
      <c r="EA200" s="219"/>
      <c r="EB200" s="219"/>
      <c r="EC200" s="219"/>
      <c r="ED200" s="219"/>
      <c r="EE200" s="219"/>
      <c r="EF200" s="217"/>
      <c r="EG200" s="217"/>
      <c r="EH200" s="217"/>
      <c r="EI200" s="217"/>
      <c r="EJ200" s="217"/>
      <c r="EK200" s="217"/>
      <c r="EL200" s="217"/>
      <c r="EM200" s="217"/>
      <c r="EN200" s="217"/>
      <c r="EO200" s="217"/>
      <c r="EP200" s="217"/>
      <c r="EQ200" s="217"/>
      <c r="ER200" s="217"/>
      <c r="ES200" s="217"/>
    </row>
    <row r="201" spans="94:149" ht="15">
      <c r="CP201" s="16"/>
      <c r="CQ201" s="16"/>
      <c r="CR201" s="16"/>
      <c r="CS201" s="16"/>
      <c r="CT201" s="16"/>
      <c r="CU201" s="16"/>
      <c r="CV201" s="16"/>
      <c r="CW201" s="16"/>
      <c r="CX201" s="16"/>
      <c r="CY201" s="16"/>
      <c r="CZ201" s="16"/>
      <c r="DA201" s="16"/>
      <c r="DB201" s="16"/>
      <c r="DC201" s="16"/>
      <c r="DD201" s="16"/>
      <c r="DE201" s="16"/>
      <c r="DF201" s="16"/>
      <c r="DG201" s="16"/>
      <c r="DX201" s="219"/>
      <c r="DY201" s="219"/>
      <c r="DZ201" s="219"/>
      <c r="EA201" s="219"/>
      <c r="EB201" s="219"/>
      <c r="EC201" s="219"/>
      <c r="ED201" s="219"/>
      <c r="EE201" s="219"/>
      <c r="EF201" s="217"/>
      <c r="EG201" s="217"/>
      <c r="EH201" s="217"/>
      <c r="EI201" s="217"/>
      <c r="EJ201" s="217"/>
      <c r="EK201" s="217"/>
      <c r="EL201" s="217"/>
      <c r="EM201" s="217"/>
      <c r="EN201" s="217"/>
      <c r="EO201" s="217"/>
      <c r="EP201" s="217"/>
      <c r="EQ201" s="217"/>
      <c r="ER201" s="217"/>
      <c r="ES201" s="217"/>
    </row>
    <row r="202" spans="94:149" ht="15">
      <c r="CP202" s="16"/>
      <c r="CQ202" s="16"/>
      <c r="CR202" s="16"/>
      <c r="CS202" s="16"/>
      <c r="CT202" s="16"/>
      <c r="CU202" s="16"/>
      <c r="CV202" s="16"/>
      <c r="CW202" s="16"/>
      <c r="CX202" s="16"/>
      <c r="CY202" s="16"/>
      <c r="CZ202" s="16"/>
      <c r="DA202" s="16"/>
      <c r="DB202" s="16"/>
      <c r="DC202" s="16"/>
      <c r="DD202" s="16"/>
      <c r="DE202" s="16"/>
      <c r="DF202" s="16"/>
      <c r="DG202" s="16"/>
      <c r="DX202" s="219"/>
      <c r="DY202" s="219"/>
      <c r="DZ202" s="219"/>
      <c r="EA202" s="219"/>
      <c r="EB202" s="219"/>
      <c r="EC202" s="219"/>
      <c r="ED202" s="219"/>
      <c r="EE202" s="219"/>
      <c r="EF202" s="217"/>
      <c r="EG202" s="217"/>
      <c r="EH202" s="217"/>
      <c r="EI202" s="217"/>
      <c r="EJ202" s="217"/>
      <c r="EK202" s="217"/>
      <c r="EL202" s="217"/>
      <c r="EM202" s="217"/>
      <c r="EN202" s="217"/>
      <c r="EO202" s="217"/>
      <c r="EP202" s="217"/>
      <c r="EQ202" s="217"/>
      <c r="ER202" s="217"/>
      <c r="ES202" s="217"/>
    </row>
    <row r="203" spans="94:149" ht="15">
      <c r="CP203" s="16"/>
      <c r="CQ203" s="16"/>
      <c r="CR203" s="16"/>
      <c r="CS203" s="16"/>
      <c r="CT203" s="16"/>
      <c r="CU203" s="16"/>
      <c r="CV203" s="16"/>
      <c r="CW203" s="16"/>
      <c r="CX203" s="16"/>
      <c r="CY203" s="16"/>
      <c r="CZ203" s="16"/>
      <c r="DA203" s="16"/>
      <c r="DB203" s="16"/>
      <c r="DC203" s="16"/>
      <c r="DD203" s="16"/>
      <c r="DE203" s="16"/>
      <c r="DF203" s="16"/>
      <c r="DG203" s="16"/>
      <c r="DX203" s="219"/>
      <c r="DY203" s="219"/>
      <c r="DZ203" s="219"/>
      <c r="EA203" s="219"/>
      <c r="EB203" s="219"/>
      <c r="EC203" s="219"/>
      <c r="ED203" s="219"/>
      <c r="EE203" s="219"/>
      <c r="EF203" s="217"/>
      <c r="EG203" s="217"/>
      <c r="EH203" s="217"/>
      <c r="EI203" s="217"/>
      <c r="EJ203" s="217"/>
      <c r="EK203" s="217"/>
      <c r="EL203" s="217"/>
      <c r="EM203" s="217"/>
      <c r="EN203" s="217"/>
      <c r="EO203" s="217"/>
      <c r="EP203" s="217"/>
      <c r="EQ203" s="217"/>
      <c r="ER203" s="217"/>
      <c r="ES203" s="217"/>
    </row>
    <row r="204" spans="94:149" ht="15">
      <c r="CP204" s="16"/>
      <c r="CQ204" s="16"/>
      <c r="CR204" s="16"/>
      <c r="CS204" s="16"/>
      <c r="CT204" s="16"/>
      <c r="CU204" s="16"/>
      <c r="CV204" s="16"/>
      <c r="CW204" s="16"/>
      <c r="CX204" s="16"/>
      <c r="CY204" s="16"/>
      <c r="CZ204" s="16"/>
      <c r="DA204" s="16"/>
      <c r="DB204" s="16"/>
      <c r="DC204" s="16"/>
      <c r="DD204" s="16"/>
      <c r="DE204" s="16"/>
      <c r="DF204" s="16"/>
      <c r="DG204" s="16"/>
      <c r="DX204" s="219"/>
      <c r="DY204" s="219"/>
      <c r="DZ204" s="219"/>
      <c r="EA204" s="219"/>
      <c r="EB204" s="219"/>
      <c r="EC204" s="219"/>
      <c r="ED204" s="219"/>
      <c r="EE204" s="219"/>
      <c r="EF204" s="217"/>
      <c r="EG204" s="217"/>
      <c r="EH204" s="217"/>
      <c r="EI204" s="217"/>
      <c r="EJ204" s="217"/>
      <c r="EK204" s="217"/>
      <c r="EL204" s="217"/>
      <c r="EM204" s="217"/>
      <c r="EN204" s="217"/>
      <c r="EO204" s="217"/>
      <c r="EP204" s="217"/>
      <c r="EQ204" s="217"/>
      <c r="ER204" s="217"/>
      <c r="ES204" s="217"/>
    </row>
    <row r="205" spans="94:149" ht="15">
      <c r="CP205" s="16"/>
      <c r="CQ205" s="16"/>
      <c r="CR205" s="16"/>
      <c r="CS205" s="16"/>
      <c r="CT205" s="16"/>
      <c r="CU205" s="16"/>
      <c r="CV205" s="16"/>
      <c r="CW205" s="16"/>
      <c r="CX205" s="16"/>
      <c r="CY205" s="16"/>
      <c r="CZ205" s="16"/>
      <c r="DA205" s="16"/>
      <c r="DB205" s="16"/>
      <c r="DC205" s="16"/>
      <c r="DD205" s="16"/>
      <c r="DE205" s="16"/>
      <c r="DF205" s="16"/>
      <c r="DG205" s="16"/>
      <c r="DX205" s="219"/>
      <c r="DY205" s="219"/>
      <c r="DZ205" s="219"/>
      <c r="EA205" s="219"/>
      <c r="EB205" s="219"/>
      <c r="EC205" s="219"/>
      <c r="ED205" s="219"/>
      <c r="EE205" s="219"/>
      <c r="EF205" s="217"/>
      <c r="EG205" s="217"/>
      <c r="EH205" s="217"/>
      <c r="EI205" s="217"/>
      <c r="EJ205" s="217"/>
      <c r="EK205" s="217"/>
      <c r="EL205" s="217"/>
      <c r="EM205" s="217"/>
      <c r="EN205" s="217"/>
      <c r="EO205" s="217"/>
      <c r="EP205" s="217"/>
      <c r="EQ205" s="217"/>
      <c r="ER205" s="217"/>
      <c r="ES205" s="217"/>
    </row>
    <row r="206" spans="94:149" ht="15">
      <c r="CP206" s="16"/>
      <c r="CQ206" s="16"/>
      <c r="CR206" s="16"/>
      <c r="CS206" s="16"/>
      <c r="CT206" s="16"/>
      <c r="CU206" s="16"/>
      <c r="CV206" s="16"/>
      <c r="CW206" s="16"/>
      <c r="CX206" s="16"/>
      <c r="CY206" s="16"/>
      <c r="CZ206" s="16"/>
      <c r="DA206" s="16"/>
      <c r="DB206" s="16"/>
      <c r="DC206" s="16"/>
      <c r="DD206" s="16"/>
      <c r="DE206" s="16"/>
      <c r="DF206" s="16"/>
      <c r="DG206" s="16"/>
      <c r="DX206" s="219"/>
      <c r="DY206" s="219"/>
      <c r="DZ206" s="219"/>
      <c r="EA206" s="219"/>
      <c r="EB206" s="219"/>
      <c r="EC206" s="219"/>
      <c r="ED206" s="219"/>
      <c r="EE206" s="219"/>
      <c r="EF206" s="217"/>
      <c r="EG206" s="217"/>
      <c r="EH206" s="217"/>
      <c r="EI206" s="217"/>
      <c r="EJ206" s="217"/>
      <c r="EK206" s="217"/>
      <c r="EL206" s="217"/>
      <c r="EM206" s="217"/>
      <c r="EN206" s="217"/>
      <c r="EO206" s="217"/>
      <c r="EP206" s="217"/>
      <c r="EQ206" s="217"/>
      <c r="ER206" s="217"/>
      <c r="ES206" s="217"/>
    </row>
    <row r="207" spans="94:149" ht="15">
      <c r="CP207" s="16"/>
      <c r="CQ207" s="16"/>
      <c r="CR207" s="16"/>
      <c r="CS207" s="16"/>
      <c r="CT207" s="16"/>
      <c r="CU207" s="16"/>
      <c r="CV207" s="16"/>
      <c r="CW207" s="16"/>
      <c r="CX207" s="16"/>
      <c r="CY207" s="16"/>
      <c r="CZ207" s="16"/>
      <c r="DA207" s="16"/>
      <c r="DB207" s="16"/>
      <c r="DC207" s="16"/>
      <c r="DD207" s="16"/>
      <c r="DE207" s="16"/>
      <c r="DF207" s="16"/>
      <c r="DG207" s="16"/>
      <c r="DX207" s="219"/>
      <c r="DY207" s="219"/>
      <c r="DZ207" s="219"/>
      <c r="EA207" s="219"/>
      <c r="EB207" s="219"/>
      <c r="EC207" s="219"/>
      <c r="ED207" s="219"/>
      <c r="EE207" s="219"/>
      <c r="EF207" s="217"/>
      <c r="EG207" s="217"/>
      <c r="EH207" s="217"/>
      <c r="EI207" s="217"/>
      <c r="EJ207" s="217"/>
      <c r="EK207" s="217"/>
      <c r="EL207" s="217"/>
      <c r="EM207" s="217"/>
      <c r="EN207" s="217"/>
      <c r="EO207" s="217"/>
      <c r="EP207" s="217"/>
      <c r="EQ207" s="217"/>
      <c r="ER207" s="217"/>
      <c r="ES207" s="217"/>
    </row>
    <row r="208" spans="94:149" ht="15">
      <c r="CP208" s="16"/>
      <c r="CQ208" s="16"/>
      <c r="CR208" s="16"/>
      <c r="CS208" s="16"/>
      <c r="CT208" s="16"/>
      <c r="CU208" s="16"/>
      <c r="CV208" s="16"/>
      <c r="CW208" s="16"/>
      <c r="CX208" s="16"/>
      <c r="CY208" s="16"/>
      <c r="CZ208" s="16"/>
      <c r="DA208" s="16"/>
      <c r="DB208" s="16"/>
      <c r="DC208" s="16"/>
      <c r="DD208" s="16"/>
      <c r="DE208" s="16"/>
      <c r="DF208" s="16"/>
      <c r="DG208" s="16"/>
      <c r="DX208" s="219"/>
      <c r="DY208" s="219"/>
      <c r="DZ208" s="219"/>
      <c r="EA208" s="219"/>
      <c r="EB208" s="219"/>
      <c r="EC208" s="219"/>
      <c r="ED208" s="219"/>
      <c r="EE208" s="219"/>
      <c r="EF208" s="217"/>
      <c r="EG208" s="217"/>
      <c r="EH208" s="217"/>
      <c r="EI208" s="217"/>
      <c r="EJ208" s="217"/>
      <c r="EK208" s="217"/>
      <c r="EL208" s="217"/>
      <c r="EM208" s="217"/>
      <c r="EN208" s="217"/>
      <c r="EO208" s="217"/>
      <c r="EP208" s="217"/>
      <c r="EQ208" s="217"/>
      <c r="ER208" s="217"/>
      <c r="ES208" s="217"/>
    </row>
    <row r="209" spans="94:149" ht="15">
      <c r="CP209" s="16"/>
      <c r="CQ209" s="16"/>
      <c r="CR209" s="16"/>
      <c r="CS209" s="16"/>
      <c r="CT209" s="16"/>
      <c r="CU209" s="16"/>
      <c r="CV209" s="16"/>
      <c r="CW209" s="16"/>
      <c r="CX209" s="16"/>
      <c r="CY209" s="16"/>
      <c r="CZ209" s="16"/>
      <c r="DA209" s="16"/>
      <c r="DB209" s="16"/>
      <c r="DC209" s="16"/>
      <c r="DD209" s="16"/>
      <c r="DE209" s="16"/>
      <c r="DF209" s="16"/>
      <c r="DG209" s="16"/>
      <c r="DX209" s="219"/>
      <c r="DY209" s="219"/>
      <c r="DZ209" s="219"/>
      <c r="EA209" s="219"/>
      <c r="EB209" s="219"/>
      <c r="EC209" s="219"/>
      <c r="ED209" s="219"/>
      <c r="EE209" s="219"/>
      <c r="EF209" s="217"/>
      <c r="EG209" s="217"/>
      <c r="EH209" s="217"/>
      <c r="EI209" s="217"/>
      <c r="EJ209" s="217"/>
      <c r="EK209" s="217"/>
      <c r="EL209" s="217"/>
      <c r="EM209" s="217"/>
      <c r="EN209" s="217"/>
      <c r="EO209" s="217"/>
      <c r="EP209" s="217"/>
      <c r="EQ209" s="217"/>
      <c r="ER209" s="217"/>
      <c r="ES209" s="217"/>
    </row>
    <row r="210" spans="94:149" ht="15">
      <c r="CP210" s="16"/>
      <c r="CQ210" s="16"/>
      <c r="CR210" s="16"/>
      <c r="CS210" s="16"/>
      <c r="CT210" s="16"/>
      <c r="CU210" s="16"/>
      <c r="CV210" s="16"/>
      <c r="CW210" s="16"/>
      <c r="CX210" s="16"/>
      <c r="CY210" s="16"/>
      <c r="CZ210" s="16"/>
      <c r="DA210" s="16"/>
      <c r="DB210" s="16"/>
      <c r="DC210" s="16"/>
      <c r="DD210" s="16"/>
      <c r="DE210" s="16"/>
      <c r="DF210" s="16"/>
      <c r="DG210" s="16"/>
      <c r="DX210" s="219"/>
      <c r="DY210" s="219"/>
      <c r="DZ210" s="219"/>
      <c r="EA210" s="219"/>
      <c r="EB210" s="219"/>
      <c r="EC210" s="219"/>
      <c r="ED210" s="219"/>
      <c r="EE210" s="219"/>
      <c r="EF210" s="217"/>
      <c r="EG210" s="217"/>
      <c r="EH210" s="217"/>
      <c r="EI210" s="217"/>
      <c r="EJ210" s="217"/>
      <c r="EK210" s="217"/>
      <c r="EL210" s="217"/>
      <c r="EM210" s="217"/>
      <c r="EN210" s="217"/>
      <c r="EO210" s="217"/>
      <c r="EP210" s="217"/>
      <c r="EQ210" s="217"/>
      <c r="ER210" s="217"/>
      <c r="ES210" s="217"/>
    </row>
    <row r="211" spans="94:149" ht="15">
      <c r="CP211" s="16"/>
      <c r="CQ211" s="16"/>
      <c r="CR211" s="16"/>
      <c r="CS211" s="16"/>
      <c r="CT211" s="16"/>
      <c r="CU211" s="16"/>
      <c r="CV211" s="16"/>
      <c r="CW211" s="16"/>
      <c r="CX211" s="16"/>
      <c r="CY211" s="16"/>
      <c r="CZ211" s="16"/>
      <c r="DA211" s="16"/>
      <c r="DB211" s="16"/>
      <c r="DC211" s="16"/>
      <c r="DD211" s="16"/>
      <c r="DE211" s="16"/>
      <c r="DF211" s="16"/>
      <c r="DG211" s="16"/>
      <c r="DX211" s="219"/>
      <c r="DY211" s="219"/>
      <c r="DZ211" s="219"/>
      <c r="EA211" s="219"/>
      <c r="EB211" s="219"/>
      <c r="EC211" s="219"/>
      <c r="ED211" s="219"/>
      <c r="EE211" s="219"/>
      <c r="EF211" s="217"/>
      <c r="EG211" s="217"/>
      <c r="EH211" s="217"/>
      <c r="EI211" s="217"/>
      <c r="EJ211" s="217"/>
      <c r="EK211" s="217"/>
      <c r="EL211" s="217"/>
      <c r="EM211" s="217"/>
      <c r="EN211" s="217"/>
      <c r="EO211" s="217"/>
      <c r="EP211" s="217"/>
      <c r="EQ211" s="217"/>
      <c r="ER211" s="217"/>
      <c r="ES211" s="217"/>
    </row>
    <row r="212" spans="94:149" ht="15">
      <c r="CP212" s="16"/>
      <c r="CQ212" s="16"/>
      <c r="CR212" s="16"/>
      <c r="CS212" s="16"/>
      <c r="CT212" s="16"/>
      <c r="CU212" s="16"/>
      <c r="CV212" s="16"/>
      <c r="CW212" s="16"/>
      <c r="CX212" s="16"/>
      <c r="CY212" s="16"/>
      <c r="CZ212" s="16"/>
      <c r="DA212" s="16"/>
      <c r="DB212" s="16"/>
      <c r="DC212" s="16"/>
      <c r="DD212" s="16"/>
      <c r="DE212" s="16"/>
      <c r="DF212" s="16"/>
      <c r="DG212" s="16"/>
      <c r="DX212" s="219"/>
      <c r="DY212" s="219"/>
      <c r="DZ212" s="219"/>
      <c r="EA212" s="219"/>
      <c r="EB212" s="219"/>
      <c r="EC212" s="219"/>
      <c r="ED212" s="219"/>
      <c r="EE212" s="219"/>
      <c r="EF212" s="217"/>
      <c r="EG212" s="217"/>
      <c r="EH212" s="217"/>
      <c r="EI212" s="217"/>
      <c r="EJ212" s="217"/>
      <c r="EK212" s="217"/>
      <c r="EL212" s="217"/>
      <c r="EM212" s="217"/>
      <c r="EN212" s="217"/>
      <c r="EO212" s="217"/>
      <c r="EP212" s="217"/>
      <c r="EQ212" s="217"/>
      <c r="ER212" s="217"/>
      <c r="ES212" s="217"/>
    </row>
    <row r="213" spans="94:149" ht="15">
      <c r="CP213" s="16"/>
      <c r="CQ213" s="16"/>
      <c r="CR213" s="16"/>
      <c r="CS213" s="16"/>
      <c r="CT213" s="16"/>
      <c r="CU213" s="16"/>
      <c r="CV213" s="16"/>
      <c r="CW213" s="16"/>
      <c r="CX213" s="16"/>
      <c r="CY213" s="16"/>
      <c r="CZ213" s="16"/>
      <c r="DA213" s="16"/>
      <c r="DB213" s="16"/>
      <c r="DC213" s="16"/>
      <c r="DD213" s="16"/>
      <c r="DE213" s="16"/>
      <c r="DF213" s="16"/>
      <c r="DG213" s="16"/>
      <c r="DX213" s="219"/>
      <c r="DY213" s="219"/>
      <c r="DZ213" s="219"/>
      <c r="EA213" s="219"/>
      <c r="EB213" s="219"/>
      <c r="EC213" s="219"/>
      <c r="ED213" s="219"/>
      <c r="EE213" s="219"/>
      <c r="EF213" s="217"/>
      <c r="EG213" s="217"/>
      <c r="EH213" s="217"/>
      <c r="EI213" s="217"/>
      <c r="EJ213" s="217"/>
      <c r="EK213" s="217"/>
      <c r="EL213" s="217"/>
      <c r="EM213" s="217"/>
      <c r="EN213" s="217"/>
      <c r="EO213" s="217"/>
      <c r="EP213" s="217"/>
      <c r="EQ213" s="217"/>
      <c r="ER213" s="217"/>
      <c r="ES213" s="217"/>
    </row>
    <row r="214" spans="94:149" ht="15">
      <c r="CP214" s="16"/>
      <c r="CQ214" s="16"/>
      <c r="CR214" s="16"/>
      <c r="CS214" s="16"/>
      <c r="CT214" s="16"/>
      <c r="CU214" s="16"/>
      <c r="CV214" s="16"/>
      <c r="CW214" s="16"/>
      <c r="CX214" s="16"/>
      <c r="CY214" s="16"/>
      <c r="CZ214" s="16"/>
      <c r="DA214" s="16"/>
      <c r="DB214" s="16"/>
      <c r="DC214" s="16"/>
      <c r="DD214" s="16"/>
      <c r="DE214" s="16"/>
      <c r="DF214" s="16"/>
      <c r="DG214" s="16"/>
      <c r="DX214" s="219"/>
      <c r="DY214" s="219"/>
      <c r="DZ214" s="219"/>
      <c r="EA214" s="219"/>
      <c r="EB214" s="219"/>
      <c r="EC214" s="219"/>
      <c r="ED214" s="219"/>
      <c r="EE214" s="219"/>
      <c r="EF214" s="217"/>
      <c r="EG214" s="217"/>
      <c r="EH214" s="217"/>
      <c r="EI214" s="217"/>
      <c r="EJ214" s="217"/>
      <c r="EK214" s="217"/>
      <c r="EL214" s="217"/>
      <c r="EM214" s="217"/>
      <c r="EN214" s="217"/>
      <c r="EO214" s="217"/>
      <c r="EP214" s="217"/>
      <c r="EQ214" s="217"/>
      <c r="ER214" s="217"/>
      <c r="ES214" s="217"/>
    </row>
    <row r="215" spans="94:149" ht="15">
      <c r="CP215" s="16"/>
      <c r="CQ215" s="16"/>
      <c r="CR215" s="16"/>
      <c r="CS215" s="16"/>
      <c r="CT215" s="16"/>
      <c r="CU215" s="16"/>
      <c r="CV215" s="16"/>
      <c r="CW215" s="16"/>
      <c r="CX215" s="16"/>
      <c r="CY215" s="16"/>
      <c r="CZ215" s="16"/>
      <c r="DA215" s="16"/>
      <c r="DB215" s="16"/>
      <c r="DC215" s="16"/>
      <c r="DD215" s="16"/>
      <c r="DE215" s="16"/>
      <c r="DF215" s="16"/>
      <c r="DG215" s="16"/>
      <c r="DX215" s="219"/>
      <c r="DY215" s="219"/>
      <c r="DZ215" s="219"/>
      <c r="EA215" s="219"/>
      <c r="EB215" s="219"/>
      <c r="EC215" s="219"/>
      <c r="ED215" s="219"/>
      <c r="EE215" s="219"/>
      <c r="EF215" s="217"/>
      <c r="EG215" s="217"/>
      <c r="EH215" s="217"/>
      <c r="EI215" s="217"/>
      <c r="EJ215" s="217"/>
      <c r="EK215" s="217"/>
      <c r="EL215" s="217"/>
      <c r="EM215" s="217"/>
      <c r="EN215" s="217"/>
      <c r="EO215" s="217"/>
      <c r="EP215" s="217"/>
      <c r="EQ215" s="217"/>
      <c r="ER215" s="217"/>
      <c r="ES215" s="217"/>
    </row>
    <row r="216" spans="94:149" ht="15">
      <c r="CP216" s="16"/>
      <c r="CQ216" s="16"/>
      <c r="CR216" s="16"/>
      <c r="CS216" s="16"/>
      <c r="CT216" s="16"/>
      <c r="CU216" s="16"/>
      <c r="CV216" s="16"/>
      <c r="CW216" s="16"/>
      <c r="CX216" s="16"/>
      <c r="CY216" s="16"/>
      <c r="CZ216" s="16"/>
      <c r="DA216" s="16"/>
      <c r="DB216" s="16"/>
      <c r="DC216" s="16"/>
      <c r="DD216" s="16"/>
      <c r="DE216" s="16"/>
      <c r="DF216" s="16"/>
      <c r="DG216" s="16"/>
      <c r="DX216" s="219"/>
      <c r="DY216" s="219"/>
      <c r="DZ216" s="219"/>
      <c r="EA216" s="219"/>
      <c r="EB216" s="219"/>
      <c r="EC216" s="219"/>
      <c r="ED216" s="219"/>
      <c r="EE216" s="219"/>
      <c r="EF216" s="217"/>
      <c r="EG216" s="217"/>
      <c r="EH216" s="217"/>
      <c r="EI216" s="217"/>
      <c r="EJ216" s="217"/>
      <c r="EK216" s="217"/>
      <c r="EL216" s="217"/>
      <c r="EM216" s="217"/>
      <c r="EN216" s="217"/>
      <c r="EO216" s="217"/>
      <c r="EP216" s="217"/>
      <c r="EQ216" s="217"/>
      <c r="ER216" s="217"/>
      <c r="ES216" s="217"/>
    </row>
    <row r="217" spans="94:149" ht="15">
      <c r="CP217" s="16"/>
      <c r="CQ217" s="16"/>
      <c r="CR217" s="16"/>
      <c r="CS217" s="16"/>
      <c r="CT217" s="16"/>
      <c r="CU217" s="16"/>
      <c r="CV217" s="16"/>
      <c r="CW217" s="16"/>
      <c r="CX217" s="16"/>
      <c r="CY217" s="16"/>
      <c r="CZ217" s="16"/>
      <c r="DA217" s="16"/>
      <c r="DB217" s="16"/>
      <c r="DC217" s="16"/>
      <c r="DD217" s="16"/>
      <c r="DE217" s="16"/>
      <c r="DF217" s="16"/>
      <c r="DG217" s="16"/>
      <c r="DX217" s="219"/>
      <c r="DY217" s="219"/>
      <c r="DZ217" s="219"/>
      <c r="EA217" s="219"/>
      <c r="EB217" s="219"/>
      <c r="EC217" s="219"/>
      <c r="ED217" s="219"/>
      <c r="EE217" s="219"/>
      <c r="EF217" s="217"/>
      <c r="EG217" s="217"/>
      <c r="EH217" s="217"/>
      <c r="EI217" s="217"/>
      <c r="EJ217" s="217"/>
      <c r="EK217" s="217"/>
      <c r="EL217" s="217"/>
      <c r="EM217" s="217"/>
      <c r="EN217" s="217"/>
      <c r="EO217" s="217"/>
      <c r="EP217" s="217"/>
      <c r="EQ217" s="217"/>
      <c r="ER217" s="217"/>
      <c r="ES217" s="217"/>
    </row>
    <row r="218" spans="94:149" ht="15">
      <c r="CP218" s="16"/>
      <c r="CQ218" s="16"/>
      <c r="CR218" s="16"/>
      <c r="CS218" s="16"/>
      <c r="CT218" s="16"/>
      <c r="CU218" s="16"/>
      <c r="CV218" s="16"/>
      <c r="CW218" s="16"/>
      <c r="CX218" s="16"/>
      <c r="CY218" s="16"/>
      <c r="CZ218" s="16"/>
      <c r="DA218" s="16"/>
      <c r="DB218" s="16"/>
      <c r="DC218" s="16"/>
      <c r="DD218" s="16"/>
      <c r="DE218" s="16"/>
      <c r="DF218" s="16"/>
      <c r="DG218" s="16"/>
      <c r="DX218" s="219"/>
      <c r="DY218" s="219"/>
      <c r="DZ218" s="219"/>
      <c r="EA218" s="219"/>
      <c r="EB218" s="219"/>
      <c r="EC218" s="219"/>
      <c r="ED218" s="219"/>
      <c r="EE218" s="219"/>
      <c r="EF218" s="217"/>
      <c r="EG218" s="217"/>
      <c r="EH218" s="217"/>
      <c r="EI218" s="217"/>
      <c r="EJ218" s="217"/>
      <c r="EK218" s="217"/>
      <c r="EL218" s="217"/>
      <c r="EM218" s="217"/>
      <c r="EN218" s="217"/>
      <c r="EO218" s="217"/>
      <c r="EP218" s="217"/>
      <c r="EQ218" s="217"/>
      <c r="ER218" s="217"/>
      <c r="ES218" s="217"/>
    </row>
    <row r="219" spans="94:149" ht="15">
      <c r="CP219" s="16"/>
      <c r="CQ219" s="16"/>
      <c r="CR219" s="16"/>
      <c r="CS219" s="16"/>
      <c r="CT219" s="16"/>
      <c r="CU219" s="16"/>
      <c r="CV219" s="16"/>
      <c r="CW219" s="16"/>
      <c r="CX219" s="16"/>
      <c r="CY219" s="16"/>
      <c r="CZ219" s="16"/>
      <c r="DA219" s="16"/>
      <c r="DB219" s="16"/>
      <c r="DC219" s="16"/>
      <c r="DD219" s="16"/>
      <c r="DE219" s="16"/>
      <c r="DF219" s="16"/>
      <c r="DG219" s="16"/>
      <c r="DX219" s="219"/>
      <c r="DY219" s="219"/>
      <c r="DZ219" s="219"/>
      <c r="EA219" s="219"/>
      <c r="EB219" s="219"/>
      <c r="EC219" s="219"/>
      <c r="ED219" s="219"/>
      <c r="EE219" s="219"/>
      <c r="EF219" s="217"/>
      <c r="EG219" s="217"/>
      <c r="EH219" s="217"/>
      <c r="EI219" s="217"/>
      <c r="EJ219" s="217"/>
      <c r="EK219" s="217"/>
      <c r="EL219" s="217"/>
      <c r="EM219" s="217"/>
      <c r="EN219" s="217"/>
      <c r="EO219" s="217"/>
      <c r="EP219" s="217"/>
      <c r="EQ219" s="217"/>
      <c r="ER219" s="217"/>
      <c r="ES219" s="217"/>
    </row>
    <row r="220" spans="94:149" ht="15">
      <c r="CP220" s="16"/>
      <c r="CQ220" s="16"/>
      <c r="CR220" s="16"/>
      <c r="CS220" s="16"/>
      <c r="CT220" s="16"/>
      <c r="CU220" s="16"/>
      <c r="CV220" s="16"/>
      <c r="CW220" s="16"/>
      <c r="CX220" s="16"/>
      <c r="CY220" s="16"/>
      <c r="CZ220" s="16"/>
      <c r="DA220" s="16"/>
      <c r="DB220" s="16"/>
      <c r="DC220" s="16"/>
      <c r="DD220" s="16"/>
      <c r="DE220" s="16"/>
      <c r="DF220" s="16"/>
      <c r="DG220" s="16"/>
      <c r="DX220" s="219"/>
      <c r="DY220" s="219"/>
      <c r="DZ220" s="219"/>
      <c r="EA220" s="219"/>
      <c r="EB220" s="219"/>
      <c r="EC220" s="219"/>
      <c r="ED220" s="219"/>
      <c r="EE220" s="219"/>
      <c r="EF220" s="217"/>
      <c r="EG220" s="217"/>
      <c r="EH220" s="217"/>
      <c r="EI220" s="217"/>
      <c r="EJ220" s="217"/>
      <c r="EK220" s="217"/>
      <c r="EL220" s="217"/>
      <c r="EM220" s="217"/>
      <c r="EN220" s="217"/>
      <c r="EO220" s="217"/>
      <c r="EP220" s="217"/>
      <c r="EQ220" s="217"/>
      <c r="ER220" s="217"/>
      <c r="ES220" s="217"/>
    </row>
    <row r="221" spans="94:149" ht="15">
      <c r="CP221" s="16"/>
      <c r="CQ221" s="16"/>
      <c r="CR221" s="16"/>
      <c r="CS221" s="16"/>
      <c r="CT221" s="16"/>
      <c r="CU221" s="16"/>
      <c r="CV221" s="16"/>
      <c r="CW221" s="16"/>
      <c r="CX221" s="16"/>
      <c r="CY221" s="16"/>
      <c r="CZ221" s="16"/>
      <c r="DA221" s="16"/>
      <c r="DB221" s="16"/>
      <c r="DC221" s="16"/>
      <c r="DD221" s="16"/>
      <c r="DE221" s="16"/>
      <c r="DF221" s="16"/>
      <c r="DG221" s="16"/>
      <c r="DX221" s="219"/>
      <c r="DY221" s="219"/>
      <c r="DZ221" s="219"/>
      <c r="EA221" s="219"/>
      <c r="EB221" s="219"/>
      <c r="EC221" s="219"/>
      <c r="ED221" s="219"/>
      <c r="EE221" s="219"/>
      <c r="EF221" s="217"/>
      <c r="EG221" s="217"/>
      <c r="EH221" s="217"/>
      <c r="EI221" s="217"/>
      <c r="EJ221" s="217"/>
      <c r="EK221" s="217"/>
      <c r="EL221" s="217"/>
      <c r="EM221" s="217"/>
      <c r="EN221" s="217"/>
      <c r="EO221" s="217"/>
      <c r="EP221" s="217"/>
      <c r="EQ221" s="217"/>
      <c r="ER221" s="217"/>
      <c r="ES221" s="217"/>
    </row>
    <row r="222" spans="94:149" ht="15">
      <c r="CP222" s="16"/>
      <c r="CQ222" s="16"/>
      <c r="CR222" s="16"/>
      <c r="CS222" s="16"/>
      <c r="CT222" s="16"/>
      <c r="CU222" s="16"/>
      <c r="CV222" s="16"/>
      <c r="CW222" s="16"/>
      <c r="CX222" s="16"/>
      <c r="CY222" s="16"/>
      <c r="CZ222" s="16"/>
      <c r="DA222" s="16"/>
      <c r="DB222" s="16"/>
      <c r="DC222" s="16"/>
      <c r="DD222" s="16"/>
      <c r="DE222" s="16"/>
      <c r="DF222" s="16"/>
      <c r="DG222" s="16"/>
      <c r="DX222" s="219"/>
      <c r="DY222" s="219"/>
      <c r="DZ222" s="219"/>
      <c r="EA222" s="219"/>
      <c r="EB222" s="219"/>
      <c r="EC222" s="219"/>
      <c r="ED222" s="219"/>
      <c r="EE222" s="219"/>
      <c r="EF222" s="217"/>
      <c r="EG222" s="217"/>
      <c r="EH222" s="217"/>
      <c r="EI222" s="217"/>
      <c r="EJ222" s="217"/>
      <c r="EK222" s="217"/>
      <c r="EL222" s="217"/>
      <c r="EM222" s="217"/>
      <c r="EN222" s="217"/>
      <c r="EO222" s="217"/>
      <c r="EP222" s="217"/>
      <c r="EQ222" s="217"/>
      <c r="ER222" s="217"/>
      <c r="ES222" s="217"/>
    </row>
    <row r="223" spans="94:149" ht="15">
      <c r="CP223" s="16"/>
      <c r="CQ223" s="16"/>
      <c r="CR223" s="16"/>
      <c r="CS223" s="16"/>
      <c r="CT223" s="16"/>
      <c r="CU223" s="16"/>
      <c r="CV223" s="16"/>
      <c r="CW223" s="16"/>
      <c r="CX223" s="16"/>
      <c r="CY223" s="16"/>
      <c r="CZ223" s="16"/>
      <c r="DA223" s="16"/>
      <c r="DB223" s="16"/>
      <c r="DC223" s="16"/>
      <c r="DD223" s="16"/>
      <c r="DE223" s="16"/>
      <c r="DF223" s="16"/>
      <c r="DG223" s="16"/>
      <c r="DX223" s="219"/>
      <c r="DY223" s="219"/>
      <c r="DZ223" s="219"/>
      <c r="EA223" s="219"/>
      <c r="EB223" s="219"/>
      <c r="EC223" s="219"/>
      <c r="ED223" s="219"/>
      <c r="EE223" s="219"/>
      <c r="EF223" s="217"/>
      <c r="EG223" s="217"/>
      <c r="EH223" s="217"/>
      <c r="EI223" s="217"/>
      <c r="EJ223" s="217"/>
      <c r="EK223" s="217"/>
      <c r="EL223" s="217"/>
      <c r="EM223" s="217"/>
      <c r="EN223" s="217"/>
      <c r="EO223" s="217"/>
      <c r="EP223" s="217"/>
      <c r="EQ223" s="217"/>
      <c r="ER223" s="217"/>
      <c r="ES223" s="217"/>
    </row>
    <row r="224" spans="94:149" ht="15">
      <c r="CP224" s="16"/>
      <c r="CQ224" s="16"/>
      <c r="CR224" s="16"/>
      <c r="CS224" s="16"/>
      <c r="CT224" s="16"/>
      <c r="CU224" s="16"/>
      <c r="CV224" s="16"/>
      <c r="CW224" s="16"/>
      <c r="CX224" s="16"/>
      <c r="CY224" s="16"/>
      <c r="CZ224" s="16"/>
      <c r="DA224" s="16"/>
      <c r="DB224" s="16"/>
      <c r="DC224" s="16"/>
      <c r="DD224" s="16"/>
      <c r="DE224" s="16"/>
      <c r="DF224" s="16"/>
      <c r="DG224" s="16"/>
      <c r="DX224" s="219"/>
      <c r="DY224" s="219"/>
      <c r="DZ224" s="219"/>
      <c r="EA224" s="219"/>
      <c r="EB224" s="219"/>
      <c r="EC224" s="219"/>
      <c r="ED224" s="219"/>
      <c r="EE224" s="219"/>
      <c r="EF224" s="217"/>
      <c r="EG224" s="217"/>
      <c r="EH224" s="217"/>
      <c r="EI224" s="217"/>
      <c r="EJ224" s="217"/>
      <c r="EK224" s="217"/>
      <c r="EL224" s="217"/>
      <c r="EM224" s="217"/>
      <c r="EN224" s="217"/>
      <c r="EO224" s="217"/>
      <c r="EP224" s="217"/>
      <c r="EQ224" s="217"/>
      <c r="ER224" s="217"/>
      <c r="ES224" s="217"/>
    </row>
    <row r="225" spans="94:149" ht="15">
      <c r="CP225" s="16"/>
      <c r="CQ225" s="16"/>
      <c r="CR225" s="16"/>
      <c r="CS225" s="16"/>
      <c r="CT225" s="16"/>
      <c r="CU225" s="16"/>
      <c r="CV225" s="16"/>
      <c r="CW225" s="16"/>
      <c r="CX225" s="16"/>
      <c r="CY225" s="16"/>
      <c r="CZ225" s="16"/>
      <c r="DA225" s="16"/>
      <c r="DB225" s="16"/>
      <c r="DC225" s="16"/>
      <c r="DD225" s="16"/>
      <c r="DE225" s="16"/>
      <c r="DF225" s="16"/>
      <c r="DG225" s="16"/>
      <c r="DX225" s="219"/>
      <c r="DY225" s="219"/>
      <c r="DZ225" s="219"/>
      <c r="EA225" s="219"/>
      <c r="EB225" s="219"/>
      <c r="EC225" s="219"/>
      <c r="ED225" s="219"/>
      <c r="EE225" s="219"/>
      <c r="EF225" s="217"/>
      <c r="EG225" s="217"/>
      <c r="EH225" s="217"/>
      <c r="EI225" s="217"/>
      <c r="EJ225" s="217"/>
      <c r="EK225" s="217"/>
      <c r="EL225" s="217"/>
      <c r="EM225" s="217"/>
      <c r="EN225" s="217"/>
      <c r="EO225" s="217"/>
      <c r="EP225" s="217"/>
      <c r="EQ225" s="217"/>
      <c r="ER225" s="217"/>
      <c r="ES225" s="217"/>
    </row>
    <row r="226" spans="94:149" ht="15">
      <c r="CP226" s="16"/>
      <c r="CQ226" s="16"/>
      <c r="CR226" s="16"/>
      <c r="CS226" s="16"/>
      <c r="CT226" s="16"/>
      <c r="CU226" s="16"/>
      <c r="CV226" s="16"/>
      <c r="CW226" s="16"/>
      <c r="CX226" s="16"/>
      <c r="CY226" s="16"/>
      <c r="CZ226" s="16"/>
      <c r="DA226" s="16"/>
      <c r="DB226" s="16"/>
      <c r="DC226" s="16"/>
      <c r="DD226" s="16"/>
      <c r="DE226" s="16"/>
      <c r="DF226" s="16"/>
      <c r="DG226" s="16"/>
      <c r="DX226" s="219"/>
      <c r="DY226" s="219"/>
      <c r="DZ226" s="219"/>
      <c r="EA226" s="219"/>
      <c r="EB226" s="219"/>
      <c r="EC226" s="219"/>
      <c r="ED226" s="219"/>
      <c r="EE226" s="219"/>
      <c r="EF226" s="217"/>
      <c r="EG226" s="217"/>
      <c r="EH226" s="217"/>
      <c r="EI226" s="217"/>
      <c r="EJ226" s="217"/>
      <c r="EK226" s="217"/>
      <c r="EL226" s="217"/>
      <c r="EM226" s="217"/>
      <c r="EN226" s="217"/>
      <c r="EO226" s="217"/>
      <c r="EP226" s="217"/>
      <c r="EQ226" s="217"/>
      <c r="ER226" s="217"/>
      <c r="ES226" s="217"/>
    </row>
    <row r="227" spans="94:149" ht="15">
      <c r="CP227" s="16"/>
      <c r="CQ227" s="16"/>
      <c r="CR227" s="16"/>
      <c r="CS227" s="16"/>
      <c r="CT227" s="16"/>
      <c r="CU227" s="16"/>
      <c r="CV227" s="16"/>
      <c r="CW227" s="16"/>
      <c r="CX227" s="16"/>
      <c r="CY227" s="16"/>
      <c r="CZ227" s="16"/>
      <c r="DA227" s="16"/>
      <c r="DB227" s="16"/>
      <c r="DC227" s="16"/>
      <c r="DD227" s="16"/>
      <c r="DE227" s="16"/>
      <c r="DF227" s="16"/>
      <c r="DG227" s="16"/>
      <c r="DX227" s="219"/>
      <c r="DY227" s="219"/>
      <c r="DZ227" s="219"/>
      <c r="EA227" s="219"/>
      <c r="EB227" s="219"/>
      <c r="EC227" s="219"/>
      <c r="ED227" s="219"/>
      <c r="EE227" s="219"/>
      <c r="EF227" s="217"/>
      <c r="EG227" s="217"/>
      <c r="EH227" s="217"/>
      <c r="EI227" s="217"/>
      <c r="EJ227" s="217"/>
      <c r="EK227" s="217"/>
      <c r="EL227" s="217"/>
      <c r="EM227" s="217"/>
      <c r="EN227" s="217"/>
      <c r="EO227" s="217"/>
      <c r="EP227" s="217"/>
      <c r="EQ227" s="217"/>
      <c r="ER227" s="217"/>
      <c r="ES227" s="217"/>
    </row>
    <row r="228" spans="94:149" ht="15">
      <c r="CP228" s="16"/>
      <c r="CQ228" s="16"/>
      <c r="CR228" s="16"/>
      <c r="CS228" s="16"/>
      <c r="CT228" s="16"/>
      <c r="CU228" s="16"/>
      <c r="CV228" s="16"/>
      <c r="CW228" s="16"/>
      <c r="CX228" s="16"/>
      <c r="CY228" s="16"/>
      <c r="CZ228" s="16"/>
      <c r="DA228" s="16"/>
      <c r="DB228" s="16"/>
      <c r="DC228" s="16"/>
      <c r="DD228" s="16"/>
      <c r="DE228" s="16"/>
      <c r="DF228" s="16"/>
      <c r="DG228" s="16"/>
      <c r="DX228" s="219"/>
      <c r="DY228" s="219"/>
      <c r="DZ228" s="219"/>
      <c r="EA228" s="219"/>
      <c r="EB228" s="219"/>
      <c r="EC228" s="219"/>
      <c r="ED228" s="219"/>
      <c r="EE228" s="219"/>
      <c r="EF228" s="217"/>
      <c r="EG228" s="217"/>
      <c r="EH228" s="217"/>
      <c r="EI228" s="217"/>
      <c r="EJ228" s="217"/>
      <c r="EK228" s="217"/>
      <c r="EL228" s="217"/>
      <c r="EM228" s="217"/>
      <c r="EN228" s="217"/>
      <c r="EO228" s="217"/>
      <c r="EP228" s="217"/>
      <c r="EQ228" s="217"/>
      <c r="ER228" s="217"/>
      <c r="ES228" s="217"/>
    </row>
    <row r="229" spans="94:149" ht="15">
      <c r="CP229" s="16"/>
      <c r="CQ229" s="16"/>
      <c r="CR229" s="16"/>
      <c r="CS229" s="16"/>
      <c r="CT229" s="16"/>
      <c r="CU229" s="16"/>
      <c r="CV229" s="16"/>
      <c r="CW229" s="16"/>
      <c r="CX229" s="16"/>
      <c r="CY229" s="16"/>
      <c r="CZ229" s="16"/>
      <c r="DA229" s="16"/>
      <c r="DB229" s="16"/>
      <c r="DC229" s="16"/>
      <c r="DD229" s="16"/>
      <c r="DE229" s="16"/>
      <c r="DF229" s="16"/>
      <c r="DG229" s="16"/>
      <c r="DX229" s="219"/>
      <c r="DY229" s="219"/>
      <c r="DZ229" s="219"/>
      <c r="EA229" s="219"/>
      <c r="EB229" s="219"/>
      <c r="EC229" s="219"/>
      <c r="ED229" s="219"/>
      <c r="EE229" s="219"/>
      <c r="EF229" s="217"/>
      <c r="EG229" s="217"/>
      <c r="EH229" s="217"/>
      <c r="EI229" s="217"/>
      <c r="EJ229" s="217"/>
      <c r="EK229" s="217"/>
      <c r="EL229" s="217"/>
      <c r="EM229" s="217"/>
      <c r="EN229" s="217"/>
      <c r="EO229" s="217"/>
      <c r="EP229" s="217"/>
      <c r="EQ229" s="217"/>
      <c r="ER229" s="217"/>
      <c r="ES229" s="217"/>
    </row>
    <row r="230" spans="94:149" ht="15">
      <c r="CP230" s="16"/>
      <c r="CQ230" s="16"/>
      <c r="CR230" s="16"/>
      <c r="CS230" s="16"/>
      <c r="CT230" s="16"/>
      <c r="CU230" s="16"/>
      <c r="CV230" s="16"/>
      <c r="CW230" s="16"/>
      <c r="CX230" s="16"/>
      <c r="CY230" s="16"/>
      <c r="CZ230" s="16"/>
      <c r="DA230" s="16"/>
      <c r="DB230" s="16"/>
      <c r="DC230" s="16"/>
      <c r="DD230" s="16"/>
      <c r="DE230" s="16"/>
      <c r="DF230" s="16"/>
      <c r="DG230" s="16"/>
      <c r="DX230" s="219"/>
      <c r="DY230" s="219"/>
      <c r="DZ230" s="219"/>
      <c r="EA230" s="219"/>
      <c r="EB230" s="219"/>
      <c r="EC230" s="219"/>
      <c r="ED230" s="219"/>
      <c r="EE230" s="219"/>
      <c r="EF230" s="217"/>
      <c r="EG230" s="217"/>
      <c r="EH230" s="217"/>
      <c r="EI230" s="217"/>
      <c r="EJ230" s="217"/>
      <c r="EK230" s="217"/>
      <c r="EL230" s="217"/>
      <c r="EM230" s="217"/>
      <c r="EN230" s="217"/>
      <c r="EO230" s="217"/>
      <c r="EP230" s="217"/>
      <c r="EQ230" s="217"/>
      <c r="ER230" s="217"/>
      <c r="ES230" s="217"/>
    </row>
    <row r="231" spans="94:149" ht="15">
      <c r="CP231" s="16"/>
      <c r="CQ231" s="16"/>
      <c r="CR231" s="16"/>
      <c r="CS231" s="16"/>
      <c r="CT231" s="16"/>
      <c r="CU231" s="16"/>
      <c r="CV231" s="16"/>
      <c r="CW231" s="16"/>
      <c r="CX231" s="16"/>
      <c r="CY231" s="16"/>
      <c r="CZ231" s="16"/>
      <c r="DA231" s="16"/>
      <c r="DB231" s="16"/>
      <c r="DC231" s="16"/>
      <c r="DD231" s="16"/>
      <c r="DE231" s="16"/>
      <c r="DF231" s="16"/>
      <c r="DG231" s="16"/>
      <c r="DX231" s="219"/>
      <c r="DY231" s="219"/>
      <c r="DZ231" s="219"/>
      <c r="EA231" s="219"/>
      <c r="EB231" s="219"/>
      <c r="EC231" s="219"/>
      <c r="ED231" s="219"/>
      <c r="EE231" s="219"/>
      <c r="EF231" s="217"/>
      <c r="EG231" s="217"/>
      <c r="EH231" s="217"/>
      <c r="EI231" s="217"/>
      <c r="EJ231" s="217"/>
      <c r="EK231" s="217"/>
      <c r="EL231" s="217"/>
      <c r="EM231" s="217"/>
      <c r="EN231" s="217"/>
      <c r="EO231" s="217"/>
      <c r="EP231" s="217"/>
      <c r="EQ231" s="217"/>
      <c r="ER231" s="217"/>
      <c r="ES231" s="217"/>
    </row>
    <row r="232" spans="94:149" ht="15">
      <c r="CP232" s="16"/>
      <c r="CQ232" s="16"/>
      <c r="CR232" s="16"/>
      <c r="CS232" s="16"/>
      <c r="CT232" s="16"/>
      <c r="CU232" s="16"/>
      <c r="CV232" s="16"/>
      <c r="CW232" s="16"/>
      <c r="CX232" s="16"/>
      <c r="CY232" s="16"/>
      <c r="CZ232" s="16"/>
      <c r="DA232" s="16"/>
      <c r="DB232" s="16"/>
      <c r="DC232" s="16"/>
      <c r="DD232" s="16"/>
      <c r="DE232" s="16"/>
      <c r="DF232" s="16"/>
      <c r="DG232" s="16"/>
      <c r="DX232" s="219"/>
      <c r="DY232" s="219"/>
      <c r="DZ232" s="219"/>
      <c r="EA232" s="219"/>
      <c r="EB232" s="219"/>
      <c r="EC232" s="219"/>
      <c r="ED232" s="219"/>
      <c r="EE232" s="219"/>
      <c r="EF232" s="217"/>
      <c r="EG232" s="217"/>
      <c r="EH232" s="217"/>
      <c r="EI232" s="217"/>
      <c r="EJ232" s="217"/>
      <c r="EK232" s="217"/>
      <c r="EL232" s="217"/>
      <c r="EM232" s="217"/>
      <c r="EN232" s="217"/>
      <c r="EO232" s="217"/>
      <c r="EP232" s="217"/>
      <c r="EQ232" s="217"/>
      <c r="ER232" s="217"/>
      <c r="ES232" s="217"/>
    </row>
    <row r="233" spans="94:149" ht="15">
      <c r="CP233" s="16"/>
      <c r="CQ233" s="16"/>
      <c r="CR233" s="16"/>
      <c r="CS233" s="16"/>
      <c r="CT233" s="16"/>
      <c r="CU233" s="16"/>
      <c r="CV233" s="16"/>
      <c r="CW233" s="16"/>
      <c r="CX233" s="16"/>
      <c r="CY233" s="16"/>
      <c r="CZ233" s="16"/>
      <c r="DA233" s="16"/>
      <c r="DB233" s="16"/>
      <c r="DC233" s="16"/>
      <c r="DD233" s="16"/>
      <c r="DE233" s="16"/>
      <c r="DF233" s="16"/>
      <c r="DG233" s="16"/>
      <c r="DX233" s="219"/>
      <c r="DY233" s="219"/>
      <c r="DZ233" s="219"/>
      <c r="EA233" s="219"/>
      <c r="EB233" s="219"/>
      <c r="EC233" s="219"/>
      <c r="ED233" s="219"/>
      <c r="EE233" s="219"/>
      <c r="EF233" s="217"/>
      <c r="EG233" s="217"/>
      <c r="EH233" s="217"/>
      <c r="EI233" s="217"/>
      <c r="EJ233" s="217"/>
      <c r="EK233" s="217"/>
      <c r="EL233" s="217"/>
      <c r="EM233" s="217"/>
      <c r="EN233" s="217"/>
      <c r="EO233" s="217"/>
      <c r="EP233" s="217"/>
      <c r="EQ233" s="217"/>
      <c r="ER233" s="217"/>
      <c r="ES233" s="217"/>
    </row>
    <row r="234" spans="94:149" ht="15">
      <c r="CP234" s="16"/>
      <c r="CQ234" s="16"/>
      <c r="CR234" s="16"/>
      <c r="CS234" s="16"/>
      <c r="CT234" s="16"/>
      <c r="CU234" s="16"/>
      <c r="CV234" s="16"/>
      <c r="CW234" s="16"/>
      <c r="CX234" s="16"/>
      <c r="CY234" s="16"/>
      <c r="CZ234" s="16"/>
      <c r="DA234" s="16"/>
      <c r="DB234" s="16"/>
      <c r="DC234" s="16"/>
      <c r="DD234" s="16"/>
      <c r="DE234" s="16"/>
      <c r="DF234" s="16"/>
      <c r="DG234" s="16"/>
      <c r="DX234" s="219"/>
      <c r="DY234" s="219"/>
      <c r="DZ234" s="219"/>
      <c r="EA234" s="219"/>
      <c r="EB234" s="219"/>
      <c r="EC234" s="219"/>
      <c r="ED234" s="219"/>
      <c r="EE234" s="219"/>
      <c r="EF234" s="217"/>
      <c r="EG234" s="217"/>
      <c r="EH234" s="217"/>
      <c r="EI234" s="217"/>
      <c r="EJ234" s="217"/>
      <c r="EK234" s="217"/>
      <c r="EL234" s="217"/>
      <c r="EM234" s="217"/>
      <c r="EN234" s="217"/>
      <c r="EO234" s="217"/>
      <c r="EP234" s="217"/>
      <c r="EQ234" s="217"/>
      <c r="ER234" s="217"/>
      <c r="ES234" s="217"/>
    </row>
    <row r="235" spans="94:149" ht="15">
      <c r="CP235" s="16"/>
      <c r="CQ235" s="16"/>
      <c r="CR235" s="16"/>
      <c r="CS235" s="16"/>
      <c r="CT235" s="16"/>
      <c r="CU235" s="16"/>
      <c r="CV235" s="16"/>
      <c r="CW235" s="16"/>
      <c r="CX235" s="16"/>
      <c r="CY235" s="16"/>
      <c r="CZ235" s="16"/>
      <c r="DA235" s="16"/>
      <c r="DB235" s="16"/>
      <c r="DC235" s="16"/>
      <c r="DD235" s="16"/>
      <c r="DE235" s="16"/>
      <c r="DF235" s="16"/>
      <c r="DG235" s="16"/>
      <c r="DX235" s="219"/>
      <c r="DY235" s="219"/>
      <c r="DZ235" s="219"/>
      <c r="EA235" s="219"/>
      <c r="EB235" s="219"/>
      <c r="EC235" s="219"/>
      <c r="ED235" s="219"/>
      <c r="EE235" s="219"/>
      <c r="EF235" s="217"/>
      <c r="EG235" s="217"/>
      <c r="EH235" s="217"/>
      <c r="EI235" s="217"/>
      <c r="EJ235" s="217"/>
      <c r="EK235" s="217"/>
      <c r="EL235" s="217"/>
      <c r="EM235" s="217"/>
      <c r="EN235" s="217"/>
      <c r="EO235" s="217"/>
      <c r="EP235" s="217"/>
      <c r="EQ235" s="217"/>
      <c r="ER235" s="217"/>
      <c r="ES235" s="217"/>
    </row>
    <row r="236" spans="94:149" ht="15">
      <c r="CP236" s="16"/>
      <c r="CQ236" s="16"/>
      <c r="CR236" s="16"/>
      <c r="CS236" s="16"/>
      <c r="CT236" s="16"/>
      <c r="CU236" s="16"/>
      <c r="CV236" s="16"/>
      <c r="CW236" s="16"/>
      <c r="CX236" s="16"/>
      <c r="CY236" s="16"/>
      <c r="CZ236" s="16"/>
      <c r="DA236" s="16"/>
      <c r="DB236" s="16"/>
      <c r="DC236" s="16"/>
      <c r="DD236" s="16"/>
      <c r="DE236" s="16"/>
      <c r="DF236" s="16"/>
      <c r="DG236" s="16"/>
      <c r="DX236" s="219"/>
      <c r="DY236" s="219"/>
      <c r="DZ236" s="219"/>
      <c r="EA236" s="219"/>
      <c r="EB236" s="219"/>
      <c r="EC236" s="219"/>
      <c r="ED236" s="219"/>
      <c r="EE236" s="219"/>
      <c r="EF236" s="217"/>
      <c r="EG236" s="217"/>
      <c r="EH236" s="217"/>
      <c r="EI236" s="217"/>
      <c r="EJ236" s="217"/>
      <c r="EK236" s="217"/>
      <c r="EL236" s="217"/>
      <c r="EM236" s="217"/>
      <c r="EN236" s="217"/>
      <c r="EO236" s="217"/>
      <c r="EP236" s="217"/>
      <c r="EQ236" s="217"/>
      <c r="ER236" s="217"/>
      <c r="ES236" s="217"/>
    </row>
    <row r="237" spans="94:149" ht="15">
      <c r="CP237" s="16"/>
      <c r="CQ237" s="16"/>
      <c r="CR237" s="16"/>
      <c r="CS237" s="16"/>
      <c r="CT237" s="16"/>
      <c r="CU237" s="16"/>
      <c r="CV237" s="16"/>
      <c r="CW237" s="16"/>
      <c r="CX237" s="16"/>
      <c r="CY237" s="16"/>
      <c r="CZ237" s="16"/>
      <c r="DA237" s="16"/>
      <c r="DB237" s="16"/>
      <c r="DC237" s="16"/>
      <c r="DD237" s="16"/>
      <c r="DE237" s="16"/>
      <c r="DF237" s="16"/>
      <c r="DG237" s="16"/>
      <c r="DX237" s="219"/>
      <c r="DY237" s="219"/>
      <c r="DZ237" s="219"/>
      <c r="EA237" s="219"/>
      <c r="EB237" s="219"/>
      <c r="EC237" s="219"/>
      <c r="ED237" s="219"/>
      <c r="EE237" s="219"/>
      <c r="EF237" s="217"/>
      <c r="EG237" s="217"/>
      <c r="EH237" s="217"/>
      <c r="EI237" s="217"/>
      <c r="EJ237" s="217"/>
      <c r="EK237" s="217"/>
      <c r="EL237" s="217"/>
      <c r="EM237" s="217"/>
      <c r="EN237" s="217"/>
      <c r="EO237" s="217"/>
      <c r="EP237" s="217"/>
      <c r="EQ237" s="217"/>
      <c r="ER237" s="217"/>
      <c r="ES237" s="217"/>
    </row>
    <row r="238" spans="94:149" ht="15">
      <c r="CP238" s="16"/>
      <c r="CQ238" s="16"/>
      <c r="CR238" s="16"/>
      <c r="CS238" s="16"/>
      <c r="CT238" s="16"/>
      <c r="CU238" s="16"/>
      <c r="CV238" s="16"/>
      <c r="CW238" s="16"/>
      <c r="CX238" s="16"/>
      <c r="CY238" s="16"/>
      <c r="CZ238" s="16"/>
      <c r="DA238" s="16"/>
      <c r="DB238" s="16"/>
      <c r="DC238" s="16"/>
      <c r="DD238" s="16"/>
      <c r="DE238" s="16"/>
      <c r="DF238" s="16"/>
      <c r="DG238" s="16"/>
      <c r="DX238" s="219"/>
      <c r="DY238" s="219"/>
      <c r="DZ238" s="219"/>
      <c r="EA238" s="219"/>
      <c r="EB238" s="219"/>
      <c r="EC238" s="219"/>
      <c r="ED238" s="219"/>
      <c r="EE238" s="219"/>
      <c r="EF238" s="217"/>
      <c r="EG238" s="217"/>
      <c r="EH238" s="217"/>
      <c r="EI238" s="217"/>
      <c r="EJ238" s="217"/>
      <c r="EK238" s="217"/>
      <c r="EL238" s="217"/>
      <c r="EM238" s="217"/>
      <c r="EN238" s="217"/>
      <c r="EO238" s="217"/>
      <c r="EP238" s="217"/>
      <c r="EQ238" s="217"/>
      <c r="ER238" s="217"/>
      <c r="ES238" s="217"/>
    </row>
    <row r="239" spans="94:149" ht="15">
      <c r="CP239" s="16"/>
      <c r="CQ239" s="16"/>
      <c r="CR239" s="16"/>
      <c r="CS239" s="16"/>
      <c r="CT239" s="16"/>
      <c r="CU239" s="16"/>
      <c r="CV239" s="16"/>
      <c r="CW239" s="16"/>
      <c r="CX239" s="16"/>
      <c r="CY239" s="16"/>
      <c r="CZ239" s="16"/>
      <c r="DA239" s="16"/>
      <c r="DB239" s="16"/>
      <c r="DC239" s="16"/>
      <c r="DD239" s="16"/>
      <c r="DE239" s="16"/>
      <c r="DF239" s="16"/>
      <c r="DG239" s="16"/>
      <c r="DX239" s="219"/>
      <c r="DY239" s="219"/>
      <c r="DZ239" s="219"/>
      <c r="EA239" s="219"/>
      <c r="EB239" s="219"/>
      <c r="EC239" s="219"/>
      <c r="ED239" s="219"/>
      <c r="EE239" s="219"/>
      <c r="EF239" s="217"/>
      <c r="EG239" s="217"/>
      <c r="EH239" s="217"/>
      <c r="EI239" s="217"/>
      <c r="EJ239" s="217"/>
      <c r="EK239" s="217"/>
      <c r="EL239" s="217"/>
      <c r="EM239" s="217"/>
      <c r="EN239" s="217"/>
      <c r="EO239" s="217"/>
      <c r="EP239" s="217"/>
      <c r="EQ239" s="217"/>
      <c r="ER239" s="217"/>
      <c r="ES239" s="217"/>
    </row>
    <row r="240" spans="94:149" ht="15">
      <c r="CP240" s="16"/>
      <c r="CQ240" s="16"/>
      <c r="CR240" s="16"/>
      <c r="CS240" s="16"/>
      <c r="CT240" s="16"/>
      <c r="CU240" s="16"/>
      <c r="CV240" s="16"/>
      <c r="CW240" s="16"/>
      <c r="CX240" s="16"/>
      <c r="CY240" s="16"/>
      <c r="CZ240" s="16"/>
      <c r="DA240" s="16"/>
      <c r="DB240" s="16"/>
      <c r="DC240" s="16"/>
      <c r="DD240" s="16"/>
      <c r="DE240" s="16"/>
      <c r="DF240" s="16"/>
      <c r="DG240" s="16"/>
      <c r="DX240" s="219"/>
      <c r="DY240" s="219"/>
      <c r="DZ240" s="219"/>
      <c r="EA240" s="219"/>
      <c r="EB240" s="219"/>
      <c r="EC240" s="219"/>
      <c r="ED240" s="219"/>
      <c r="EE240" s="219"/>
      <c r="EF240" s="217"/>
      <c r="EG240" s="217"/>
      <c r="EH240" s="217"/>
      <c r="EI240" s="217"/>
      <c r="EJ240" s="217"/>
      <c r="EK240" s="217"/>
      <c r="EL240" s="217"/>
      <c r="EM240" s="217"/>
      <c r="EN240" s="217"/>
      <c r="EO240" s="217"/>
      <c r="EP240" s="217"/>
      <c r="EQ240" s="217"/>
      <c r="ER240" s="217"/>
      <c r="ES240" s="217"/>
    </row>
    <row r="241" spans="94:149" ht="15">
      <c r="CP241" s="16"/>
      <c r="CQ241" s="16"/>
      <c r="CR241" s="16"/>
      <c r="CS241" s="16"/>
      <c r="CT241" s="16"/>
      <c r="CU241" s="16"/>
      <c r="CV241" s="16"/>
      <c r="CW241" s="16"/>
      <c r="CX241" s="16"/>
      <c r="CY241" s="16"/>
      <c r="CZ241" s="16"/>
      <c r="DA241" s="16"/>
      <c r="DB241" s="16"/>
      <c r="DC241" s="16"/>
      <c r="DD241" s="16"/>
      <c r="DE241" s="16"/>
      <c r="DF241" s="16"/>
      <c r="DG241" s="16"/>
      <c r="DX241" s="219"/>
      <c r="DY241" s="219"/>
      <c r="DZ241" s="219"/>
      <c r="EA241" s="219"/>
      <c r="EB241" s="219"/>
      <c r="EC241" s="219"/>
      <c r="ED241" s="219"/>
      <c r="EE241" s="219"/>
      <c r="EF241" s="217"/>
      <c r="EG241" s="217"/>
      <c r="EH241" s="217"/>
      <c r="EI241" s="217"/>
      <c r="EJ241" s="217"/>
      <c r="EK241" s="217"/>
      <c r="EL241" s="217"/>
      <c r="EM241" s="217"/>
      <c r="EN241" s="217"/>
      <c r="EO241" s="217"/>
      <c r="EP241" s="217"/>
      <c r="EQ241" s="217"/>
      <c r="ER241" s="217"/>
      <c r="ES241" s="217"/>
    </row>
    <row r="242" spans="94:149" ht="15">
      <c r="CP242" s="16"/>
      <c r="CQ242" s="16"/>
      <c r="CR242" s="16"/>
      <c r="CS242" s="16"/>
      <c r="CT242" s="16"/>
      <c r="CU242" s="16"/>
      <c r="CV242" s="16"/>
      <c r="CW242" s="16"/>
      <c r="CX242" s="16"/>
      <c r="CY242" s="16"/>
      <c r="CZ242" s="16"/>
      <c r="DA242" s="16"/>
      <c r="DB242" s="16"/>
      <c r="DC242" s="16"/>
      <c r="DD242" s="16"/>
      <c r="DE242" s="16"/>
      <c r="DF242" s="16"/>
      <c r="DG242" s="16"/>
      <c r="DX242" s="219"/>
      <c r="DY242" s="219"/>
      <c r="DZ242" s="219"/>
      <c r="EA242" s="219"/>
      <c r="EB242" s="219"/>
      <c r="EC242" s="219"/>
      <c r="ED242" s="219"/>
      <c r="EE242" s="219"/>
      <c r="EF242" s="217"/>
      <c r="EG242" s="217"/>
      <c r="EH242" s="217"/>
      <c r="EI242" s="217"/>
      <c r="EJ242" s="217"/>
      <c r="EK242" s="217"/>
      <c r="EL242" s="217"/>
      <c r="EM242" s="217"/>
      <c r="EN242" s="217"/>
      <c r="EO242" s="217"/>
      <c r="EP242" s="217"/>
      <c r="EQ242" s="217"/>
      <c r="ER242" s="217"/>
      <c r="ES242" s="217"/>
    </row>
    <row r="243" spans="94:149" ht="15">
      <c r="CP243" s="16"/>
      <c r="CQ243" s="16"/>
      <c r="CR243" s="16"/>
      <c r="CS243" s="16"/>
      <c r="CT243" s="16"/>
      <c r="CU243" s="16"/>
      <c r="CV243" s="16"/>
      <c r="CW243" s="16"/>
      <c r="CX243" s="16"/>
      <c r="CY243" s="16"/>
      <c r="CZ243" s="16"/>
      <c r="DA243" s="16"/>
      <c r="DB243" s="16"/>
      <c r="DC243" s="16"/>
      <c r="DD243" s="16"/>
      <c r="DE243" s="16"/>
      <c r="DF243" s="16"/>
      <c r="DG243" s="16"/>
      <c r="DX243" s="219"/>
      <c r="DY243" s="219"/>
      <c r="DZ243" s="219"/>
      <c r="EA243" s="219"/>
      <c r="EB243" s="219"/>
      <c r="EC243" s="219"/>
      <c r="ED243" s="219"/>
      <c r="EE243" s="219"/>
      <c r="EF243" s="217"/>
      <c r="EG243" s="217"/>
      <c r="EH243" s="217"/>
      <c r="EI243" s="217"/>
      <c r="EJ243" s="217"/>
      <c r="EK243" s="217"/>
      <c r="EL243" s="217"/>
      <c r="EM243" s="217"/>
      <c r="EN243" s="217"/>
      <c r="EO243" s="217"/>
      <c r="EP243" s="217"/>
      <c r="EQ243" s="217"/>
      <c r="ER243" s="217"/>
      <c r="ES243" s="217"/>
    </row>
    <row r="244" spans="94:149" ht="15">
      <c r="CP244" s="16"/>
      <c r="CQ244" s="16"/>
      <c r="CR244" s="16"/>
      <c r="CS244" s="16"/>
      <c r="CT244" s="16"/>
      <c r="CU244" s="16"/>
      <c r="CV244" s="16"/>
      <c r="CW244" s="16"/>
      <c r="CX244" s="16"/>
      <c r="CY244" s="16"/>
      <c r="CZ244" s="16"/>
      <c r="DA244" s="16"/>
      <c r="DB244" s="16"/>
      <c r="DC244" s="16"/>
      <c r="DD244" s="16"/>
      <c r="DE244" s="16"/>
      <c r="DF244" s="16"/>
      <c r="DG244" s="16"/>
      <c r="DX244" s="219"/>
      <c r="DY244" s="219"/>
      <c r="DZ244" s="219"/>
      <c r="EA244" s="219"/>
      <c r="EB244" s="219"/>
      <c r="EC244" s="219"/>
      <c r="ED244" s="219"/>
      <c r="EE244" s="219"/>
      <c r="EF244" s="217"/>
      <c r="EG244" s="217"/>
      <c r="EH244" s="217"/>
      <c r="EI244" s="217"/>
      <c r="EJ244" s="217"/>
      <c r="EK244" s="217"/>
      <c r="EL244" s="217"/>
      <c r="EM244" s="217"/>
      <c r="EN244" s="217"/>
      <c r="EO244" s="217"/>
      <c r="EP244" s="217"/>
      <c r="EQ244" s="217"/>
      <c r="ER244" s="217"/>
      <c r="ES244" s="217"/>
    </row>
    <row r="245" spans="94:149" ht="15">
      <c r="CP245" s="16"/>
      <c r="CQ245" s="16"/>
      <c r="CR245" s="16"/>
      <c r="CS245" s="16"/>
      <c r="CT245" s="16"/>
      <c r="CU245" s="16"/>
      <c r="CV245" s="16"/>
      <c r="CW245" s="16"/>
      <c r="CX245" s="16"/>
      <c r="CY245" s="16"/>
      <c r="CZ245" s="16"/>
      <c r="DA245" s="16"/>
      <c r="DB245" s="16"/>
      <c r="DC245" s="16"/>
      <c r="DD245" s="16"/>
      <c r="DE245" s="16"/>
      <c r="DF245" s="16"/>
      <c r="DG245" s="16"/>
      <c r="DX245" s="219"/>
      <c r="DY245" s="219"/>
      <c r="DZ245" s="219"/>
      <c r="EA245" s="219"/>
      <c r="EB245" s="219"/>
      <c r="EC245" s="219"/>
      <c r="ED245" s="219"/>
      <c r="EE245" s="219"/>
      <c r="EF245" s="217"/>
      <c r="EG245" s="217"/>
      <c r="EH245" s="217"/>
      <c r="EI245" s="217"/>
      <c r="EJ245" s="217"/>
      <c r="EK245" s="217"/>
      <c r="EL245" s="217"/>
      <c r="EM245" s="217"/>
      <c r="EN245" s="217"/>
      <c r="EO245" s="217"/>
      <c r="EP245" s="217"/>
      <c r="EQ245" s="217"/>
      <c r="ER245" s="217"/>
      <c r="ES245" s="217"/>
    </row>
    <row r="246" spans="94:149" ht="15">
      <c r="CP246" s="16"/>
      <c r="CQ246" s="16"/>
      <c r="CR246" s="16"/>
      <c r="CS246" s="16"/>
      <c r="CT246" s="16"/>
      <c r="CU246" s="16"/>
      <c r="CV246" s="16"/>
      <c r="CW246" s="16"/>
      <c r="CX246" s="16"/>
      <c r="CY246" s="16"/>
      <c r="CZ246" s="16"/>
      <c r="DA246" s="16"/>
      <c r="DB246" s="16"/>
      <c r="DC246" s="16"/>
      <c r="DD246" s="16"/>
      <c r="DE246" s="16"/>
      <c r="DF246" s="16"/>
      <c r="DG246" s="16"/>
      <c r="DX246" s="219"/>
      <c r="DY246" s="219"/>
      <c r="DZ246" s="219"/>
      <c r="EA246" s="219"/>
      <c r="EB246" s="219"/>
      <c r="EC246" s="219"/>
      <c r="ED246" s="219"/>
      <c r="EE246" s="219"/>
      <c r="EF246" s="217"/>
      <c r="EG246" s="217"/>
      <c r="EH246" s="217"/>
      <c r="EI246" s="217"/>
      <c r="EJ246" s="217"/>
      <c r="EK246" s="217"/>
      <c r="EL246" s="217"/>
      <c r="EM246" s="217"/>
      <c r="EN246" s="217"/>
      <c r="EO246" s="217"/>
      <c r="EP246" s="217"/>
      <c r="EQ246" s="217"/>
      <c r="ER246" s="217"/>
      <c r="ES246" s="217"/>
    </row>
    <row r="247" spans="94:149" ht="15">
      <c r="CP247" s="16"/>
      <c r="CQ247" s="16"/>
      <c r="CR247" s="16"/>
      <c r="CS247" s="16"/>
      <c r="CT247" s="16"/>
      <c r="CU247" s="16"/>
      <c r="CV247" s="16"/>
      <c r="CW247" s="16"/>
      <c r="CX247" s="16"/>
      <c r="CY247" s="16"/>
      <c r="CZ247" s="16"/>
      <c r="DA247" s="16"/>
      <c r="DB247" s="16"/>
      <c r="DC247" s="16"/>
      <c r="DD247" s="16"/>
      <c r="DE247" s="16"/>
      <c r="DF247" s="16"/>
      <c r="DG247" s="16"/>
      <c r="DX247" s="219"/>
      <c r="DY247" s="219"/>
      <c r="DZ247" s="219"/>
      <c r="EA247" s="219"/>
      <c r="EB247" s="219"/>
      <c r="EC247" s="219"/>
      <c r="ED247" s="219"/>
      <c r="EE247" s="219"/>
      <c r="EF247" s="217"/>
      <c r="EG247" s="217"/>
      <c r="EH247" s="217"/>
      <c r="EI247" s="217"/>
      <c r="EJ247" s="217"/>
      <c r="EK247" s="217"/>
      <c r="EL247" s="217"/>
      <c r="EM247" s="217"/>
      <c r="EN247" s="217"/>
      <c r="EO247" s="217"/>
      <c r="EP247" s="217"/>
      <c r="EQ247" s="217"/>
      <c r="ER247" s="217"/>
      <c r="ES247" s="217"/>
    </row>
    <row r="248" spans="94:149" ht="15">
      <c r="CP248" s="16"/>
      <c r="CQ248" s="16"/>
      <c r="CR248" s="16"/>
      <c r="CS248" s="16"/>
      <c r="CT248" s="16"/>
      <c r="CU248" s="16"/>
      <c r="CV248" s="16"/>
      <c r="CW248" s="16"/>
      <c r="CX248" s="16"/>
      <c r="CY248" s="16"/>
      <c r="CZ248" s="16"/>
      <c r="DA248" s="16"/>
      <c r="DB248" s="16"/>
      <c r="DC248" s="16"/>
      <c r="DD248" s="16"/>
      <c r="DE248" s="16"/>
      <c r="DF248" s="16"/>
      <c r="DG248" s="16"/>
      <c r="DX248" s="219"/>
      <c r="DY248" s="219"/>
      <c r="DZ248" s="219"/>
      <c r="EA248" s="219"/>
      <c r="EB248" s="219"/>
      <c r="EC248" s="219"/>
      <c r="ED248" s="219"/>
      <c r="EE248" s="219"/>
      <c r="EF248" s="217"/>
      <c r="EG248" s="217"/>
      <c r="EH248" s="217"/>
      <c r="EI248" s="217"/>
      <c r="EJ248" s="217"/>
      <c r="EK248" s="217"/>
      <c r="EL248" s="217"/>
      <c r="EM248" s="217"/>
      <c r="EN248" s="217"/>
      <c r="EO248" s="217"/>
      <c r="EP248" s="217"/>
      <c r="EQ248" s="217"/>
      <c r="ER248" s="217"/>
      <c r="ES248" s="217"/>
    </row>
    <row r="249" spans="94:149" ht="15">
      <c r="CP249" s="16"/>
      <c r="CQ249" s="16"/>
      <c r="CR249" s="16"/>
      <c r="CS249" s="16"/>
      <c r="CT249" s="16"/>
      <c r="CU249" s="16"/>
      <c r="CV249" s="16"/>
      <c r="CW249" s="16"/>
      <c r="CX249" s="16"/>
      <c r="CY249" s="16"/>
      <c r="CZ249" s="16"/>
      <c r="DA249" s="16"/>
      <c r="DB249" s="16"/>
      <c r="DC249" s="16"/>
      <c r="DD249" s="16"/>
      <c r="DE249" s="16"/>
      <c r="DF249" s="16"/>
      <c r="DG249" s="16"/>
      <c r="DX249" s="219"/>
      <c r="DY249" s="219"/>
      <c r="DZ249" s="219"/>
      <c r="EA249" s="219"/>
      <c r="EB249" s="219"/>
      <c r="EC249" s="219"/>
      <c r="ED249" s="219"/>
      <c r="EE249" s="219"/>
      <c r="EF249" s="217"/>
      <c r="EG249" s="217"/>
      <c r="EH249" s="217"/>
      <c r="EI249" s="217"/>
      <c r="EJ249" s="217"/>
      <c r="EK249" s="217"/>
      <c r="EL249" s="217"/>
      <c r="EM249" s="217"/>
      <c r="EN249" s="217"/>
      <c r="EO249" s="217"/>
      <c r="EP249" s="217"/>
      <c r="EQ249" s="217"/>
      <c r="ER249" s="217"/>
      <c r="ES249" s="217"/>
    </row>
    <row r="250" spans="94:149" ht="15">
      <c r="CP250" s="16"/>
      <c r="CQ250" s="16"/>
      <c r="CR250" s="16"/>
      <c r="CS250" s="16"/>
      <c r="CT250" s="16"/>
      <c r="CU250" s="16"/>
      <c r="CV250" s="16"/>
      <c r="CW250" s="16"/>
      <c r="CX250" s="16"/>
      <c r="CY250" s="16"/>
      <c r="CZ250" s="16"/>
      <c r="DA250" s="16"/>
      <c r="DB250" s="16"/>
      <c r="DC250" s="16"/>
      <c r="DD250" s="16"/>
      <c r="DE250" s="16"/>
      <c r="DF250" s="16"/>
      <c r="DG250" s="16"/>
      <c r="DX250" s="219"/>
      <c r="DY250" s="219"/>
      <c r="DZ250" s="219"/>
      <c r="EA250" s="219"/>
      <c r="EB250" s="219"/>
      <c r="EC250" s="219"/>
      <c r="ED250" s="219"/>
      <c r="EE250" s="219"/>
      <c r="EF250" s="217"/>
      <c r="EG250" s="217"/>
      <c r="EH250" s="217"/>
      <c r="EI250" s="217"/>
      <c r="EJ250" s="217"/>
      <c r="EK250" s="217"/>
      <c r="EL250" s="217"/>
      <c r="EM250" s="217"/>
      <c r="EN250" s="217"/>
      <c r="EO250" s="217"/>
      <c r="EP250" s="217"/>
      <c r="EQ250" s="217"/>
      <c r="ER250" s="217"/>
      <c r="ES250" s="217"/>
    </row>
    <row r="251" spans="94:149" ht="15">
      <c r="CP251" s="16"/>
      <c r="CQ251" s="16"/>
      <c r="CR251" s="16"/>
      <c r="CS251" s="16"/>
      <c r="CT251" s="16"/>
      <c r="CU251" s="16"/>
      <c r="CV251" s="16"/>
      <c r="CW251" s="16"/>
      <c r="CX251" s="16"/>
      <c r="CY251" s="16"/>
      <c r="CZ251" s="16"/>
      <c r="DA251" s="16"/>
      <c r="DB251" s="16"/>
      <c r="DC251" s="16"/>
      <c r="DD251" s="16"/>
      <c r="DE251" s="16"/>
      <c r="DF251" s="16"/>
      <c r="DG251" s="16"/>
      <c r="DX251" s="219"/>
      <c r="DY251" s="219"/>
      <c r="DZ251" s="219"/>
      <c r="EA251" s="219"/>
      <c r="EB251" s="219"/>
      <c r="EC251" s="219"/>
      <c r="ED251" s="219"/>
      <c r="EE251" s="219"/>
      <c r="EF251" s="217"/>
      <c r="EG251" s="217"/>
      <c r="EH251" s="217"/>
      <c r="EI251" s="217"/>
      <c r="EJ251" s="217"/>
      <c r="EK251" s="217"/>
      <c r="EL251" s="217"/>
      <c r="EM251" s="217"/>
      <c r="EN251" s="217"/>
      <c r="EO251" s="217"/>
      <c r="EP251" s="217"/>
      <c r="EQ251" s="217"/>
      <c r="ER251" s="217"/>
      <c r="ES251" s="217"/>
    </row>
    <row r="252" spans="94:149" ht="15">
      <c r="CP252" s="16"/>
      <c r="CQ252" s="16"/>
      <c r="CR252" s="16"/>
      <c r="CS252" s="16"/>
      <c r="CT252" s="16"/>
      <c r="CU252" s="16"/>
      <c r="CV252" s="16"/>
      <c r="CW252" s="16"/>
      <c r="CX252" s="16"/>
      <c r="CY252" s="16"/>
      <c r="CZ252" s="16"/>
      <c r="DA252" s="16"/>
      <c r="DB252" s="16"/>
      <c r="DC252" s="16"/>
      <c r="DD252" s="16"/>
      <c r="DE252" s="16"/>
      <c r="DF252" s="16"/>
      <c r="DG252" s="16"/>
      <c r="DX252" s="219"/>
      <c r="DY252" s="219"/>
      <c r="DZ252" s="219"/>
      <c r="EA252" s="219"/>
      <c r="EB252" s="219"/>
      <c r="EC252" s="219"/>
      <c r="ED252" s="219"/>
      <c r="EE252" s="219"/>
      <c r="EF252" s="217"/>
      <c r="EG252" s="217"/>
      <c r="EH252" s="217"/>
      <c r="EI252" s="217"/>
      <c r="EJ252" s="217"/>
      <c r="EK252" s="217"/>
      <c r="EL252" s="217"/>
      <c r="EM252" s="217"/>
      <c r="EN252" s="217"/>
      <c r="EO252" s="217"/>
      <c r="EP252" s="217"/>
      <c r="EQ252" s="217"/>
      <c r="ER252" s="217"/>
      <c r="ES252" s="217"/>
    </row>
    <row r="253" spans="94:149" ht="15">
      <c r="CP253" s="16"/>
      <c r="CQ253" s="16"/>
      <c r="CR253" s="16"/>
      <c r="CS253" s="16"/>
      <c r="CT253" s="16"/>
      <c r="CU253" s="16"/>
      <c r="CV253" s="16"/>
      <c r="CW253" s="16"/>
      <c r="CX253" s="16"/>
      <c r="CY253" s="16"/>
      <c r="CZ253" s="16"/>
      <c r="DA253" s="16"/>
      <c r="DB253" s="16"/>
      <c r="DC253" s="16"/>
      <c r="DD253" s="16"/>
      <c r="DE253" s="16"/>
      <c r="DF253" s="16"/>
      <c r="DG253" s="16"/>
      <c r="DX253" s="219"/>
      <c r="DY253" s="219"/>
      <c r="DZ253" s="219"/>
      <c r="EA253" s="219"/>
      <c r="EB253" s="219"/>
      <c r="EC253" s="219"/>
      <c r="ED253" s="219"/>
      <c r="EE253" s="219"/>
      <c r="EF253" s="217"/>
      <c r="EG253" s="217"/>
      <c r="EH253" s="217"/>
      <c r="EI253" s="217"/>
      <c r="EJ253" s="217"/>
      <c r="EK253" s="217"/>
      <c r="EL253" s="217"/>
      <c r="EM253" s="217"/>
      <c r="EN253" s="217"/>
      <c r="EO253" s="217"/>
      <c r="EP253" s="217"/>
      <c r="EQ253" s="217"/>
      <c r="ER253" s="217"/>
      <c r="ES253" s="217"/>
    </row>
    <row r="254" spans="94:149" ht="15">
      <c r="CP254" s="16"/>
      <c r="CQ254" s="16"/>
      <c r="CR254" s="16"/>
      <c r="CS254" s="16"/>
      <c r="CT254" s="16"/>
      <c r="CU254" s="16"/>
      <c r="CV254" s="16"/>
      <c r="CW254" s="16"/>
      <c r="CX254" s="16"/>
      <c r="CY254" s="16"/>
      <c r="CZ254" s="16"/>
      <c r="DA254" s="16"/>
      <c r="DB254" s="16"/>
      <c r="DC254" s="16"/>
      <c r="DD254" s="16"/>
      <c r="DE254" s="16"/>
      <c r="DF254" s="16"/>
      <c r="DG254" s="16"/>
      <c r="DX254" s="219"/>
      <c r="DY254" s="219"/>
      <c r="DZ254" s="219"/>
      <c r="EA254" s="219"/>
      <c r="EB254" s="219"/>
      <c r="EC254" s="219"/>
      <c r="ED254" s="219"/>
      <c r="EE254" s="219"/>
      <c r="EF254" s="217"/>
      <c r="EG254" s="217"/>
      <c r="EH254" s="217"/>
      <c r="EI254" s="217"/>
      <c r="EJ254" s="217"/>
      <c r="EK254" s="217"/>
      <c r="EL254" s="217"/>
      <c r="EM254" s="217"/>
      <c r="EN254" s="217"/>
      <c r="EO254" s="217"/>
      <c r="EP254" s="217"/>
      <c r="EQ254" s="217"/>
      <c r="ER254" s="217"/>
      <c r="ES254" s="217"/>
    </row>
    <row r="255" spans="94:149" ht="15">
      <c r="CP255" s="16"/>
      <c r="CQ255" s="16"/>
      <c r="CR255" s="16"/>
      <c r="CS255" s="16"/>
      <c r="CT255" s="16"/>
      <c r="CU255" s="16"/>
      <c r="CV255" s="16"/>
      <c r="CW255" s="16"/>
      <c r="CX255" s="16"/>
      <c r="CY255" s="16"/>
      <c r="CZ255" s="16"/>
      <c r="DA255" s="16"/>
      <c r="DB255" s="16"/>
      <c r="DC255" s="16"/>
      <c r="DD255" s="16"/>
      <c r="DE255" s="16"/>
      <c r="DF255" s="16"/>
      <c r="DG255" s="16"/>
      <c r="DX255" s="219"/>
      <c r="DY255" s="219"/>
      <c r="DZ255" s="219"/>
      <c r="EA255" s="219"/>
      <c r="EB255" s="219"/>
      <c r="EC255" s="219"/>
      <c r="ED255" s="219"/>
      <c r="EE255" s="219"/>
      <c r="EF255" s="217"/>
      <c r="EG255" s="217"/>
      <c r="EH255" s="217"/>
      <c r="EI255" s="217"/>
      <c r="EJ255" s="217"/>
      <c r="EK255" s="217"/>
      <c r="EL255" s="217"/>
      <c r="EM255" s="217"/>
      <c r="EN255" s="217"/>
      <c r="EO255" s="217"/>
      <c r="EP255" s="217"/>
      <c r="EQ255" s="217"/>
      <c r="ER255" s="217"/>
      <c r="ES255" s="217"/>
    </row>
    <row r="256" spans="94:149" ht="15">
      <c r="CP256" s="16"/>
      <c r="CQ256" s="16"/>
      <c r="CR256" s="16"/>
      <c r="CS256" s="16"/>
      <c r="CT256" s="16"/>
      <c r="CU256" s="16"/>
      <c r="CV256" s="16"/>
      <c r="CW256" s="16"/>
      <c r="CX256" s="16"/>
      <c r="CY256" s="16"/>
      <c r="CZ256" s="16"/>
      <c r="DA256" s="16"/>
      <c r="DB256" s="16"/>
      <c r="DC256" s="16"/>
      <c r="DD256" s="16"/>
      <c r="DE256" s="16"/>
      <c r="DF256" s="16"/>
      <c r="DG256" s="16"/>
      <c r="DX256" s="219"/>
      <c r="DY256" s="219"/>
      <c r="DZ256" s="219"/>
      <c r="EA256" s="219"/>
      <c r="EB256" s="219"/>
      <c r="EC256" s="219"/>
      <c r="ED256" s="219"/>
      <c r="EE256" s="219"/>
      <c r="EF256" s="217"/>
      <c r="EG256" s="217"/>
      <c r="EH256" s="217"/>
      <c r="EI256" s="217"/>
      <c r="EJ256" s="217"/>
      <c r="EK256" s="217"/>
      <c r="EL256" s="217"/>
      <c r="EM256" s="217"/>
      <c r="EN256" s="217"/>
      <c r="EO256" s="217"/>
      <c r="EP256" s="217"/>
      <c r="EQ256" s="217"/>
      <c r="ER256" s="217"/>
      <c r="ES256" s="217"/>
    </row>
    <row r="257" spans="94:149" ht="15">
      <c r="CP257" s="16"/>
      <c r="CQ257" s="16"/>
      <c r="CR257" s="16"/>
      <c r="CS257" s="16"/>
      <c r="CT257" s="16"/>
      <c r="CU257" s="16"/>
      <c r="CV257" s="16"/>
      <c r="CW257" s="16"/>
      <c r="CX257" s="16"/>
      <c r="CY257" s="16"/>
      <c r="CZ257" s="16"/>
      <c r="DA257" s="16"/>
      <c r="DB257" s="16"/>
      <c r="DC257" s="16"/>
      <c r="DD257" s="16"/>
      <c r="DE257" s="16"/>
      <c r="DF257" s="16"/>
      <c r="DG257" s="16"/>
      <c r="DX257" s="219"/>
      <c r="DY257" s="219"/>
      <c r="DZ257" s="219"/>
      <c r="EA257" s="219"/>
      <c r="EB257" s="219"/>
      <c r="EC257" s="219"/>
      <c r="ED257" s="219"/>
      <c r="EE257" s="219"/>
      <c r="EF257" s="217"/>
      <c r="EG257" s="217"/>
      <c r="EH257" s="217"/>
      <c r="EI257" s="217"/>
      <c r="EJ257" s="217"/>
      <c r="EK257" s="217"/>
      <c r="EL257" s="217"/>
      <c r="EM257" s="217"/>
      <c r="EN257" s="217"/>
      <c r="EO257" s="217"/>
      <c r="EP257" s="217"/>
      <c r="EQ257" s="217"/>
      <c r="ER257" s="217"/>
      <c r="ES257" s="217"/>
    </row>
    <row r="258" spans="94:149" ht="15">
      <c r="CP258" s="16"/>
      <c r="CQ258" s="16"/>
      <c r="CR258" s="16"/>
      <c r="CS258" s="16"/>
      <c r="CT258" s="16"/>
      <c r="CU258" s="16"/>
      <c r="CV258" s="16"/>
      <c r="CW258" s="16"/>
      <c r="CX258" s="16"/>
      <c r="CY258" s="16"/>
      <c r="CZ258" s="16"/>
      <c r="DA258" s="16"/>
      <c r="DB258" s="16"/>
      <c r="DC258" s="16"/>
      <c r="DD258" s="16"/>
      <c r="DE258" s="16"/>
      <c r="DF258" s="16"/>
      <c r="DG258" s="16"/>
      <c r="DX258" s="219"/>
      <c r="DY258" s="219"/>
      <c r="DZ258" s="219"/>
      <c r="EA258" s="219"/>
      <c r="EB258" s="219"/>
      <c r="EC258" s="219"/>
      <c r="ED258" s="219"/>
      <c r="EE258" s="219"/>
      <c r="EF258" s="217"/>
      <c r="EG258" s="217"/>
      <c r="EH258" s="217"/>
      <c r="EI258" s="217"/>
      <c r="EJ258" s="217"/>
      <c r="EK258" s="217"/>
      <c r="EL258" s="217"/>
      <c r="EM258" s="217"/>
      <c r="EN258" s="217"/>
      <c r="EO258" s="217"/>
      <c r="EP258" s="217"/>
      <c r="EQ258" s="217"/>
      <c r="ER258" s="217"/>
      <c r="ES258" s="217"/>
    </row>
    <row r="259" spans="94:149" ht="15">
      <c r="CP259" s="16"/>
      <c r="CQ259" s="16"/>
      <c r="CR259" s="16"/>
      <c r="CS259" s="16"/>
      <c r="CT259" s="16"/>
      <c r="CU259" s="16"/>
      <c r="CV259" s="16"/>
      <c r="CW259" s="16"/>
      <c r="CX259" s="16"/>
      <c r="CY259" s="16"/>
      <c r="CZ259" s="16"/>
      <c r="DA259" s="16"/>
      <c r="DB259" s="16"/>
      <c r="DC259" s="16"/>
      <c r="DD259" s="16"/>
      <c r="DE259" s="16"/>
      <c r="DF259" s="16"/>
      <c r="DG259" s="16"/>
      <c r="DX259" s="219"/>
      <c r="DY259" s="219"/>
      <c r="DZ259" s="219"/>
      <c r="EA259" s="219"/>
      <c r="EB259" s="219"/>
      <c r="EC259" s="219"/>
      <c r="ED259" s="219"/>
      <c r="EE259" s="219"/>
      <c r="EF259" s="217"/>
      <c r="EG259" s="217"/>
      <c r="EH259" s="217"/>
      <c r="EI259" s="217"/>
      <c r="EJ259" s="217"/>
      <c r="EK259" s="217"/>
      <c r="EL259" s="217"/>
      <c r="EM259" s="217"/>
      <c r="EN259" s="217"/>
      <c r="EO259" s="217"/>
      <c r="EP259" s="217"/>
      <c r="EQ259" s="217"/>
      <c r="ER259" s="217"/>
      <c r="ES259" s="217"/>
    </row>
    <row r="260" spans="94:149" ht="15">
      <c r="CP260" s="16"/>
      <c r="CQ260" s="16"/>
      <c r="CR260" s="16"/>
      <c r="CS260" s="16"/>
      <c r="CT260" s="16"/>
      <c r="CU260" s="16"/>
      <c r="CV260" s="16"/>
      <c r="CW260" s="16"/>
      <c r="CX260" s="16"/>
      <c r="CY260" s="16"/>
      <c r="CZ260" s="16"/>
      <c r="DA260" s="16"/>
      <c r="DB260" s="16"/>
      <c r="DC260" s="16"/>
      <c r="DD260" s="16"/>
      <c r="DE260" s="16"/>
      <c r="DF260" s="16"/>
      <c r="DG260" s="16"/>
      <c r="DX260" s="219"/>
      <c r="DY260" s="219"/>
      <c r="DZ260" s="219"/>
      <c r="EA260" s="219"/>
      <c r="EB260" s="219"/>
      <c r="EC260" s="219"/>
      <c r="ED260" s="219"/>
      <c r="EE260" s="219"/>
      <c r="EF260" s="217"/>
      <c r="EG260" s="217"/>
      <c r="EH260" s="217"/>
      <c r="EI260" s="217"/>
      <c r="EJ260" s="217"/>
      <c r="EK260" s="217"/>
      <c r="EL260" s="217"/>
      <c r="EM260" s="217"/>
      <c r="EN260" s="217"/>
      <c r="EO260" s="217"/>
      <c r="EP260" s="217"/>
      <c r="EQ260" s="217"/>
      <c r="ER260" s="217"/>
      <c r="ES260" s="217"/>
    </row>
    <row r="261" spans="94:149" ht="15">
      <c r="CP261" s="16"/>
      <c r="CQ261" s="16"/>
      <c r="CR261" s="16"/>
      <c r="CS261" s="16"/>
      <c r="CT261" s="16"/>
      <c r="CU261" s="16"/>
      <c r="CV261" s="16"/>
      <c r="CW261" s="16"/>
      <c r="CX261" s="16"/>
      <c r="CY261" s="16"/>
      <c r="CZ261" s="16"/>
      <c r="DA261" s="16"/>
      <c r="DB261" s="16"/>
      <c r="DC261" s="16"/>
      <c r="DD261" s="16"/>
      <c r="DE261" s="16"/>
      <c r="DF261" s="16"/>
      <c r="DG261" s="16"/>
      <c r="DX261" s="219"/>
      <c r="DY261" s="219"/>
      <c r="DZ261" s="219"/>
      <c r="EA261" s="219"/>
      <c r="EB261" s="219"/>
      <c r="EC261" s="219"/>
      <c r="ED261" s="219"/>
      <c r="EE261" s="219"/>
      <c r="EF261" s="217"/>
      <c r="EG261" s="217"/>
      <c r="EH261" s="217"/>
      <c r="EI261" s="217"/>
      <c r="EJ261" s="217"/>
      <c r="EK261" s="217"/>
      <c r="EL261" s="217"/>
      <c r="EM261" s="217"/>
      <c r="EN261" s="217"/>
      <c r="EO261" s="217"/>
      <c r="EP261" s="217"/>
      <c r="EQ261" s="217"/>
      <c r="ER261" s="217"/>
      <c r="ES261" s="217"/>
    </row>
    <row r="262" spans="94:149" ht="15">
      <c r="CP262" s="16"/>
      <c r="CQ262" s="16"/>
      <c r="CR262" s="16"/>
      <c r="CS262" s="16"/>
      <c r="CT262" s="16"/>
      <c r="CU262" s="16"/>
      <c r="CV262" s="16"/>
      <c r="CW262" s="16"/>
      <c r="CX262" s="16"/>
      <c r="CY262" s="16"/>
      <c r="CZ262" s="16"/>
      <c r="DA262" s="16"/>
      <c r="DB262" s="16"/>
      <c r="DC262" s="16"/>
      <c r="DD262" s="16"/>
      <c r="DE262" s="16"/>
      <c r="DF262" s="16"/>
      <c r="DG262" s="16"/>
      <c r="DX262" s="219"/>
      <c r="DY262" s="219"/>
      <c r="DZ262" s="219"/>
      <c r="EA262" s="219"/>
      <c r="EB262" s="219"/>
      <c r="EC262" s="219"/>
      <c r="ED262" s="219"/>
      <c r="EE262" s="219"/>
      <c r="EF262" s="217"/>
      <c r="EG262" s="217"/>
      <c r="EH262" s="217"/>
      <c r="EI262" s="217"/>
      <c r="EJ262" s="217"/>
      <c r="EK262" s="217"/>
      <c r="EL262" s="217"/>
      <c r="EM262" s="217"/>
      <c r="EN262" s="217"/>
      <c r="EO262" s="217"/>
      <c r="EP262" s="217"/>
      <c r="EQ262" s="217"/>
      <c r="ER262" s="217"/>
      <c r="ES262" s="217"/>
    </row>
    <row r="263" spans="94:149" ht="15">
      <c r="CP263" s="16"/>
      <c r="CQ263" s="16"/>
      <c r="CR263" s="16"/>
      <c r="CS263" s="16"/>
      <c r="CT263" s="16"/>
      <c r="CU263" s="16"/>
      <c r="CV263" s="16"/>
      <c r="CW263" s="16"/>
      <c r="CX263" s="16"/>
      <c r="CY263" s="16"/>
      <c r="CZ263" s="16"/>
      <c r="DA263" s="16"/>
      <c r="DB263" s="16"/>
      <c r="DC263" s="16"/>
      <c r="DD263" s="16"/>
      <c r="DE263" s="16"/>
      <c r="DF263" s="16"/>
      <c r="DG263" s="16"/>
      <c r="DX263" s="219"/>
      <c r="DY263" s="219"/>
      <c r="DZ263" s="219"/>
      <c r="EA263" s="219"/>
      <c r="EB263" s="219"/>
      <c r="EC263" s="219"/>
      <c r="ED263" s="219"/>
      <c r="EE263" s="219"/>
      <c r="EF263" s="217"/>
      <c r="EG263" s="217"/>
      <c r="EH263" s="217"/>
      <c r="EI263" s="217"/>
      <c r="EJ263" s="217"/>
      <c r="EK263" s="217"/>
      <c r="EL263" s="217"/>
      <c r="EM263" s="217"/>
      <c r="EN263" s="217"/>
      <c r="EO263" s="217"/>
      <c r="EP263" s="217"/>
      <c r="EQ263" s="217"/>
      <c r="ER263" s="217"/>
      <c r="ES263" s="217"/>
    </row>
    <row r="264" spans="94:149" ht="15">
      <c r="CP264" s="16"/>
      <c r="CQ264" s="16"/>
      <c r="CR264" s="16"/>
      <c r="CS264" s="16"/>
      <c r="CT264" s="16"/>
      <c r="CU264" s="16"/>
      <c r="CV264" s="16"/>
      <c r="CW264" s="16"/>
      <c r="CX264" s="16"/>
      <c r="CY264" s="16"/>
      <c r="CZ264" s="16"/>
      <c r="DA264" s="16"/>
      <c r="DB264" s="16"/>
      <c r="DC264" s="16"/>
      <c r="DD264" s="16"/>
      <c r="DE264" s="16"/>
      <c r="DF264" s="16"/>
      <c r="DG264" s="16"/>
      <c r="DX264" s="219"/>
      <c r="DY264" s="219"/>
      <c r="DZ264" s="219"/>
      <c r="EA264" s="219"/>
      <c r="EB264" s="219"/>
      <c r="EC264" s="219"/>
      <c r="ED264" s="219"/>
      <c r="EE264" s="219"/>
      <c r="EF264" s="217"/>
      <c r="EG264" s="217"/>
      <c r="EH264" s="217"/>
      <c r="EI264" s="217"/>
      <c r="EJ264" s="217"/>
      <c r="EK264" s="217"/>
      <c r="EL264" s="217"/>
      <c r="EM264" s="217"/>
      <c r="EN264" s="217"/>
      <c r="EO264" s="217"/>
      <c r="EP264" s="217"/>
      <c r="EQ264" s="217"/>
      <c r="ER264" s="217"/>
      <c r="ES264" s="217"/>
    </row>
    <row r="265" spans="94:149" ht="15">
      <c r="CP265" s="16"/>
      <c r="CQ265" s="16"/>
      <c r="CR265" s="16"/>
      <c r="CS265" s="16"/>
      <c r="CT265" s="16"/>
      <c r="CU265" s="16"/>
      <c r="CV265" s="16"/>
      <c r="CW265" s="16"/>
      <c r="CX265" s="16"/>
      <c r="CY265" s="16"/>
      <c r="CZ265" s="16"/>
      <c r="DA265" s="16"/>
      <c r="DB265" s="16"/>
      <c r="DC265" s="16"/>
      <c r="DD265" s="16"/>
      <c r="DE265" s="16"/>
      <c r="DF265" s="16"/>
      <c r="DG265" s="16"/>
      <c r="DX265" s="219"/>
      <c r="DY265" s="219"/>
      <c r="DZ265" s="219"/>
      <c r="EA265" s="219"/>
      <c r="EB265" s="219"/>
      <c r="EC265" s="219"/>
      <c r="ED265" s="219"/>
      <c r="EE265" s="219"/>
      <c r="EF265" s="217"/>
      <c r="EG265" s="217"/>
      <c r="EH265" s="217"/>
      <c r="EI265" s="217"/>
      <c r="EJ265" s="217"/>
      <c r="EK265" s="217"/>
      <c r="EL265" s="217"/>
      <c r="EM265" s="217"/>
      <c r="EN265" s="217"/>
      <c r="EO265" s="217"/>
      <c r="EP265" s="217"/>
      <c r="EQ265" s="217"/>
      <c r="ER265" s="217"/>
      <c r="ES265" s="217"/>
    </row>
    <row r="266" spans="94:149" ht="15">
      <c r="CP266" s="16"/>
      <c r="CQ266" s="16"/>
      <c r="CR266" s="16"/>
      <c r="CS266" s="16"/>
      <c r="CT266" s="16"/>
      <c r="CU266" s="16"/>
      <c r="CV266" s="16"/>
      <c r="CW266" s="16"/>
      <c r="CX266" s="16"/>
      <c r="CY266" s="16"/>
      <c r="CZ266" s="16"/>
      <c r="DA266" s="16"/>
      <c r="DB266" s="16"/>
      <c r="DC266" s="16"/>
      <c r="DD266" s="16"/>
      <c r="DE266" s="16"/>
      <c r="DF266" s="16"/>
      <c r="DG266" s="16"/>
      <c r="DX266" s="219"/>
      <c r="DY266" s="219"/>
      <c r="DZ266" s="219"/>
      <c r="EA266" s="219"/>
      <c r="EB266" s="219"/>
      <c r="EC266" s="219"/>
      <c r="ED266" s="219"/>
      <c r="EE266" s="219"/>
      <c r="EF266" s="217"/>
      <c r="EG266" s="217"/>
      <c r="EH266" s="217"/>
      <c r="EI266" s="217"/>
      <c r="EJ266" s="217"/>
      <c r="EK266" s="217"/>
      <c r="EL266" s="217"/>
      <c r="EM266" s="217"/>
      <c r="EN266" s="217"/>
      <c r="EO266" s="217"/>
      <c r="EP266" s="217"/>
      <c r="EQ266" s="217"/>
      <c r="ER266" s="217"/>
      <c r="ES266" s="217"/>
    </row>
    <row r="267" spans="94:149" ht="15">
      <c r="CP267" s="16"/>
      <c r="CQ267" s="16"/>
      <c r="CR267" s="16"/>
      <c r="CS267" s="16"/>
      <c r="CT267" s="16"/>
      <c r="CU267" s="16"/>
      <c r="CV267" s="16"/>
      <c r="CW267" s="16"/>
      <c r="CX267" s="16"/>
      <c r="CY267" s="16"/>
      <c r="CZ267" s="16"/>
      <c r="DA267" s="16"/>
      <c r="DB267" s="16"/>
      <c r="DC267" s="16"/>
      <c r="DD267" s="16"/>
      <c r="DE267" s="16"/>
      <c r="DF267" s="16"/>
      <c r="DG267" s="16"/>
      <c r="DX267" s="219"/>
      <c r="DY267" s="219"/>
      <c r="DZ267" s="219"/>
      <c r="EA267" s="219"/>
      <c r="EB267" s="219"/>
      <c r="EC267" s="219"/>
      <c r="ED267" s="219"/>
      <c r="EE267" s="219"/>
      <c r="EF267" s="217"/>
      <c r="EG267" s="217"/>
      <c r="EH267" s="217"/>
      <c r="EI267" s="217"/>
      <c r="EJ267" s="217"/>
      <c r="EK267" s="217"/>
      <c r="EL267" s="217"/>
      <c r="EM267" s="217"/>
      <c r="EN267" s="217"/>
      <c r="EO267" s="217"/>
      <c r="EP267" s="217"/>
      <c r="EQ267" s="217"/>
      <c r="ER267" s="217"/>
      <c r="ES267" s="217"/>
    </row>
    <row r="268" spans="94:149" ht="15">
      <c r="CP268" s="16"/>
      <c r="CQ268" s="16"/>
      <c r="CR268" s="16"/>
      <c r="CS268" s="16"/>
      <c r="CT268" s="16"/>
      <c r="CU268" s="16"/>
      <c r="CV268" s="16"/>
      <c r="CW268" s="16"/>
      <c r="CX268" s="16"/>
      <c r="CY268" s="16"/>
      <c r="CZ268" s="16"/>
      <c r="DA268" s="16"/>
      <c r="DB268" s="16"/>
      <c r="DC268" s="16"/>
      <c r="DD268" s="16"/>
      <c r="DE268" s="16"/>
      <c r="DF268" s="16"/>
      <c r="DG268" s="16"/>
      <c r="DX268" s="219"/>
      <c r="DY268" s="219"/>
      <c r="DZ268" s="219"/>
      <c r="EA268" s="219"/>
      <c r="EB268" s="219"/>
      <c r="EC268" s="219"/>
      <c r="ED268" s="219"/>
      <c r="EE268" s="219"/>
      <c r="EF268" s="217"/>
      <c r="EG268" s="217"/>
      <c r="EH268" s="217"/>
      <c r="EI268" s="217"/>
      <c r="EJ268" s="217"/>
      <c r="EK268" s="217"/>
      <c r="EL268" s="217"/>
      <c r="EM268" s="217"/>
      <c r="EN268" s="217"/>
      <c r="EO268" s="217"/>
      <c r="EP268" s="217"/>
      <c r="EQ268" s="217"/>
      <c r="ER268" s="217"/>
      <c r="ES268" s="217"/>
    </row>
    <row r="269" spans="94:149" ht="15">
      <c r="CP269" s="16"/>
      <c r="CQ269" s="16"/>
      <c r="CR269" s="16"/>
      <c r="CS269" s="16"/>
      <c r="CT269" s="16"/>
      <c r="CU269" s="16"/>
      <c r="CV269" s="16"/>
      <c r="CW269" s="16"/>
      <c r="CX269" s="16"/>
      <c r="CY269" s="16"/>
      <c r="CZ269" s="16"/>
      <c r="DA269" s="16"/>
      <c r="DB269" s="16"/>
      <c r="DC269" s="16"/>
      <c r="DD269" s="16"/>
      <c r="DE269" s="16"/>
      <c r="DF269" s="16"/>
      <c r="DG269" s="16"/>
      <c r="DX269" s="219"/>
      <c r="DY269" s="219"/>
      <c r="DZ269" s="219"/>
      <c r="EA269" s="219"/>
      <c r="EB269" s="219"/>
      <c r="EC269" s="219"/>
      <c r="ED269" s="219"/>
      <c r="EE269" s="219"/>
      <c r="EF269" s="217"/>
      <c r="EG269" s="217"/>
      <c r="EH269" s="217"/>
      <c r="EI269" s="217"/>
      <c r="EJ269" s="217"/>
      <c r="EK269" s="217"/>
      <c r="EL269" s="217"/>
      <c r="EM269" s="217"/>
      <c r="EN269" s="217"/>
      <c r="EO269" s="217"/>
      <c r="EP269" s="217"/>
      <c r="EQ269" s="217"/>
      <c r="ER269" s="217"/>
      <c r="ES269" s="217"/>
    </row>
    <row r="270" spans="94:149" ht="15">
      <c r="CP270" s="16"/>
      <c r="CQ270" s="16"/>
      <c r="CR270" s="16"/>
      <c r="CS270" s="16"/>
      <c r="CT270" s="16"/>
      <c r="CU270" s="16"/>
      <c r="CV270" s="16"/>
      <c r="CW270" s="16"/>
      <c r="CX270" s="16"/>
      <c r="CY270" s="16"/>
      <c r="CZ270" s="16"/>
      <c r="DA270" s="16"/>
      <c r="DB270" s="16"/>
      <c r="DC270" s="16"/>
      <c r="DD270" s="16"/>
      <c r="DE270" s="16"/>
      <c r="DF270" s="16"/>
      <c r="DG270" s="16"/>
      <c r="DX270" s="219"/>
      <c r="DY270" s="219"/>
      <c r="DZ270" s="219"/>
      <c r="EA270" s="219"/>
      <c r="EB270" s="219"/>
      <c r="EC270" s="219"/>
      <c r="ED270" s="219"/>
      <c r="EE270" s="219"/>
      <c r="EF270" s="217"/>
      <c r="EG270" s="217"/>
      <c r="EH270" s="217"/>
      <c r="EI270" s="217"/>
      <c r="EJ270" s="217"/>
      <c r="EK270" s="217"/>
      <c r="EL270" s="217"/>
      <c r="EM270" s="217"/>
      <c r="EN270" s="217"/>
      <c r="EO270" s="217"/>
      <c r="EP270" s="217"/>
      <c r="EQ270" s="217"/>
      <c r="ER270" s="217"/>
      <c r="ES270" s="217"/>
    </row>
    <row r="271" spans="94:149" ht="15">
      <c r="CP271" s="16"/>
      <c r="CQ271" s="16"/>
      <c r="CR271" s="16"/>
      <c r="CS271" s="16"/>
      <c r="CT271" s="16"/>
      <c r="CU271" s="16"/>
      <c r="CV271" s="16"/>
      <c r="CW271" s="16"/>
      <c r="CX271" s="16"/>
      <c r="CY271" s="16"/>
      <c r="CZ271" s="16"/>
      <c r="DA271" s="16"/>
      <c r="DB271" s="16"/>
      <c r="DC271" s="16"/>
      <c r="DD271" s="16"/>
      <c r="DE271" s="16"/>
      <c r="DF271" s="16"/>
      <c r="DG271" s="16"/>
      <c r="DX271" s="219"/>
      <c r="DY271" s="219"/>
      <c r="DZ271" s="219"/>
      <c r="EA271" s="219"/>
      <c r="EB271" s="219"/>
      <c r="EC271" s="219"/>
      <c r="ED271" s="219"/>
      <c r="EE271" s="219"/>
      <c r="EF271" s="217"/>
      <c r="EG271" s="217"/>
      <c r="EH271" s="217"/>
      <c r="EI271" s="217"/>
      <c r="EJ271" s="217"/>
      <c r="EK271" s="217"/>
      <c r="EL271" s="217"/>
      <c r="EM271" s="217"/>
      <c r="EN271" s="217"/>
      <c r="EO271" s="217"/>
      <c r="EP271" s="217"/>
      <c r="EQ271" s="217"/>
      <c r="ER271" s="217"/>
      <c r="ES271" s="217"/>
    </row>
    <row r="272" spans="94:149" ht="15">
      <c r="CP272" s="16"/>
      <c r="CQ272" s="16"/>
      <c r="CR272" s="16"/>
      <c r="CS272" s="16"/>
      <c r="CT272" s="16"/>
      <c r="CU272" s="16"/>
      <c r="CV272" s="16"/>
      <c r="CW272" s="16"/>
      <c r="CX272" s="16"/>
      <c r="CY272" s="16"/>
      <c r="CZ272" s="16"/>
      <c r="DA272" s="16"/>
      <c r="DB272" s="16"/>
      <c r="DC272" s="16"/>
      <c r="DD272" s="16"/>
      <c r="DE272" s="16"/>
      <c r="DF272" s="16"/>
      <c r="DG272" s="16"/>
      <c r="DX272" s="219"/>
      <c r="DY272" s="219"/>
      <c r="DZ272" s="219"/>
      <c r="EA272" s="219"/>
      <c r="EB272" s="219"/>
      <c r="EC272" s="219"/>
      <c r="ED272" s="219"/>
      <c r="EE272" s="219"/>
      <c r="EF272" s="217"/>
      <c r="EG272" s="217"/>
      <c r="EH272" s="217"/>
      <c r="EI272" s="217"/>
      <c r="EJ272" s="217"/>
      <c r="EK272" s="217"/>
      <c r="EL272" s="217"/>
      <c r="EM272" s="217"/>
      <c r="EN272" s="217"/>
      <c r="EO272" s="217"/>
      <c r="EP272" s="217"/>
      <c r="EQ272" s="217"/>
      <c r="ER272" s="217"/>
      <c r="ES272" s="217"/>
    </row>
    <row r="273" spans="94:149" ht="15">
      <c r="CP273" s="16"/>
      <c r="CQ273" s="16"/>
      <c r="CR273" s="16"/>
      <c r="CS273" s="16"/>
      <c r="CT273" s="16"/>
      <c r="CU273" s="16"/>
      <c r="CV273" s="16"/>
      <c r="CW273" s="16"/>
      <c r="CX273" s="16"/>
      <c r="CY273" s="16"/>
      <c r="CZ273" s="16"/>
      <c r="DA273" s="16"/>
      <c r="DB273" s="16"/>
      <c r="DC273" s="16"/>
      <c r="DD273" s="16"/>
      <c r="DE273" s="16"/>
      <c r="DF273" s="16"/>
      <c r="DG273" s="16"/>
      <c r="DX273" s="219"/>
      <c r="DY273" s="219"/>
      <c r="DZ273" s="219"/>
      <c r="EA273" s="219"/>
      <c r="EB273" s="219"/>
      <c r="EC273" s="219"/>
      <c r="ED273" s="219"/>
      <c r="EE273" s="219"/>
      <c r="EF273" s="217"/>
      <c r="EG273" s="217"/>
      <c r="EH273" s="217"/>
      <c r="EI273" s="217"/>
      <c r="EJ273" s="217"/>
      <c r="EK273" s="217"/>
      <c r="EL273" s="217"/>
      <c r="EM273" s="217"/>
      <c r="EN273" s="217"/>
      <c r="EO273" s="217"/>
      <c r="EP273" s="217"/>
      <c r="EQ273" s="217"/>
      <c r="ER273" s="217"/>
      <c r="ES273" s="217"/>
    </row>
    <row r="274" spans="94:149" ht="15">
      <c r="CP274" s="16"/>
      <c r="CQ274" s="16"/>
      <c r="CR274" s="16"/>
      <c r="CS274" s="16"/>
      <c r="CT274" s="16"/>
      <c r="CU274" s="16"/>
      <c r="CV274" s="16"/>
      <c r="CW274" s="16"/>
      <c r="CX274" s="16"/>
      <c r="CY274" s="16"/>
      <c r="CZ274" s="16"/>
      <c r="DA274" s="16"/>
      <c r="DB274" s="16"/>
      <c r="DC274" s="16"/>
      <c r="DD274" s="16"/>
      <c r="DE274" s="16"/>
      <c r="DF274" s="16"/>
      <c r="DG274" s="16"/>
      <c r="DX274" s="219"/>
      <c r="DY274" s="219"/>
      <c r="DZ274" s="219"/>
      <c r="EA274" s="219"/>
      <c r="EB274" s="219"/>
      <c r="EC274" s="219"/>
      <c r="ED274" s="219"/>
      <c r="EE274" s="219"/>
      <c r="EF274" s="217"/>
      <c r="EG274" s="217"/>
      <c r="EH274" s="217"/>
      <c r="EI274" s="217"/>
      <c r="EJ274" s="217"/>
      <c r="EK274" s="217"/>
      <c r="EL274" s="217"/>
      <c r="EM274" s="217"/>
      <c r="EN274" s="217"/>
      <c r="EO274" s="217"/>
      <c r="EP274" s="217"/>
      <c r="EQ274" s="217"/>
      <c r="ER274" s="217"/>
      <c r="ES274" s="217"/>
    </row>
    <row r="275" spans="94:149" ht="15">
      <c r="CP275" s="16"/>
      <c r="CQ275" s="16"/>
      <c r="CR275" s="16"/>
      <c r="CS275" s="16"/>
      <c r="CT275" s="16"/>
      <c r="CU275" s="16"/>
      <c r="CV275" s="16"/>
      <c r="CW275" s="16"/>
      <c r="CX275" s="16"/>
      <c r="CY275" s="16"/>
      <c r="CZ275" s="16"/>
      <c r="DA275" s="16"/>
      <c r="DB275" s="16"/>
      <c r="DC275" s="16"/>
      <c r="DD275" s="16"/>
      <c r="DE275" s="16"/>
      <c r="DF275" s="16"/>
      <c r="DG275" s="16"/>
      <c r="DX275" s="219"/>
      <c r="DY275" s="219"/>
      <c r="DZ275" s="219"/>
      <c r="EA275" s="219"/>
      <c r="EB275" s="219"/>
      <c r="EC275" s="219"/>
      <c r="ED275" s="219"/>
      <c r="EE275" s="219"/>
      <c r="EF275" s="217"/>
      <c r="EG275" s="217"/>
      <c r="EH275" s="217"/>
      <c r="EI275" s="217"/>
      <c r="EJ275" s="217"/>
      <c r="EK275" s="217"/>
      <c r="EL275" s="217"/>
      <c r="EM275" s="217"/>
      <c r="EN275" s="217"/>
      <c r="EO275" s="217"/>
      <c r="EP275" s="217"/>
      <c r="EQ275" s="217"/>
      <c r="ER275" s="217"/>
      <c r="ES275" s="217"/>
    </row>
    <row r="276" spans="94:149" ht="15">
      <c r="CP276" s="16"/>
      <c r="CQ276" s="16"/>
      <c r="CR276" s="16"/>
      <c r="CS276" s="16"/>
      <c r="CT276" s="16"/>
      <c r="CU276" s="16"/>
      <c r="CV276" s="16"/>
      <c r="CW276" s="16"/>
      <c r="CX276" s="16"/>
      <c r="CY276" s="16"/>
      <c r="CZ276" s="16"/>
      <c r="DA276" s="16"/>
      <c r="DB276" s="16"/>
      <c r="DC276" s="16"/>
      <c r="DD276" s="16"/>
      <c r="DE276" s="16"/>
      <c r="DF276" s="16"/>
      <c r="DG276" s="16"/>
      <c r="DX276" s="219"/>
      <c r="DY276" s="219"/>
      <c r="DZ276" s="219"/>
      <c r="EA276" s="219"/>
      <c r="EB276" s="219"/>
      <c r="EC276" s="219"/>
      <c r="ED276" s="219"/>
      <c r="EE276" s="219"/>
      <c r="EF276" s="217"/>
      <c r="EG276" s="217"/>
      <c r="EH276" s="217"/>
      <c r="EI276" s="217"/>
      <c r="EJ276" s="217"/>
      <c r="EK276" s="217"/>
      <c r="EL276" s="217"/>
      <c r="EM276" s="217"/>
      <c r="EN276" s="217"/>
      <c r="EO276" s="217"/>
      <c r="EP276" s="217"/>
      <c r="EQ276" s="217"/>
      <c r="ER276" s="217"/>
      <c r="ES276" s="217"/>
    </row>
    <row r="277" spans="94:149" ht="15">
      <c r="CP277" s="16"/>
      <c r="CQ277" s="16"/>
      <c r="CR277" s="16"/>
      <c r="CS277" s="16"/>
      <c r="CT277" s="16"/>
      <c r="CU277" s="16"/>
      <c r="CV277" s="16"/>
      <c r="CW277" s="16"/>
      <c r="CX277" s="16"/>
      <c r="CY277" s="16"/>
      <c r="CZ277" s="16"/>
      <c r="DA277" s="16"/>
      <c r="DB277" s="16"/>
      <c r="DC277" s="16"/>
      <c r="DD277" s="16"/>
      <c r="DE277" s="16"/>
      <c r="DF277" s="16"/>
      <c r="DG277" s="16"/>
      <c r="DX277" s="219"/>
      <c r="DY277" s="219"/>
      <c r="DZ277" s="219"/>
      <c r="EA277" s="219"/>
      <c r="EB277" s="219"/>
      <c r="EC277" s="219"/>
      <c r="ED277" s="219"/>
      <c r="EE277" s="219"/>
      <c r="EF277" s="217"/>
      <c r="EG277" s="217"/>
      <c r="EH277" s="217"/>
      <c r="EI277" s="217"/>
      <c r="EJ277" s="217"/>
      <c r="EK277" s="217"/>
      <c r="EL277" s="217"/>
      <c r="EM277" s="217"/>
      <c r="EN277" s="217"/>
      <c r="EO277" s="217"/>
      <c r="EP277" s="217"/>
      <c r="EQ277" s="217"/>
      <c r="ER277" s="217"/>
      <c r="ES277" s="217"/>
    </row>
    <row r="278" spans="94:149" ht="15">
      <c r="CP278" s="16"/>
      <c r="CQ278" s="16"/>
      <c r="CR278" s="16"/>
      <c r="CS278" s="16"/>
      <c r="CT278" s="16"/>
      <c r="CU278" s="16"/>
      <c r="CV278" s="16"/>
      <c r="CW278" s="16"/>
      <c r="CX278" s="16"/>
      <c r="CY278" s="16"/>
      <c r="CZ278" s="16"/>
      <c r="DA278" s="16"/>
      <c r="DB278" s="16"/>
      <c r="DC278" s="16"/>
      <c r="DD278" s="16"/>
      <c r="DE278" s="16"/>
      <c r="DF278" s="16"/>
      <c r="DG278" s="16"/>
      <c r="DX278" s="219"/>
      <c r="DY278" s="219"/>
      <c r="DZ278" s="219"/>
      <c r="EA278" s="219"/>
      <c r="EB278" s="219"/>
      <c r="EC278" s="219"/>
      <c r="ED278" s="219"/>
      <c r="EE278" s="219"/>
      <c r="EF278" s="217"/>
      <c r="EG278" s="217"/>
      <c r="EH278" s="217"/>
      <c r="EI278" s="217"/>
      <c r="EJ278" s="217"/>
      <c r="EK278" s="217"/>
      <c r="EL278" s="217"/>
      <c r="EM278" s="217"/>
      <c r="EN278" s="217"/>
      <c r="EO278" s="217"/>
      <c r="EP278" s="217"/>
      <c r="EQ278" s="217"/>
      <c r="ER278" s="217"/>
      <c r="ES278" s="217"/>
    </row>
    <row r="279" spans="94:149" ht="15">
      <c r="CP279" s="16"/>
      <c r="CQ279" s="16"/>
      <c r="CR279" s="16"/>
      <c r="CS279" s="16"/>
      <c r="CT279" s="16"/>
      <c r="CU279" s="16"/>
      <c r="CV279" s="16"/>
      <c r="CW279" s="16"/>
      <c r="CX279" s="16"/>
      <c r="CY279" s="16"/>
      <c r="CZ279" s="16"/>
      <c r="DA279" s="16"/>
      <c r="DB279" s="16"/>
      <c r="DC279" s="16"/>
      <c r="DD279" s="16"/>
      <c r="DE279" s="16"/>
      <c r="DF279" s="16"/>
      <c r="DG279" s="16"/>
      <c r="DX279" s="219"/>
      <c r="DY279" s="219"/>
      <c r="DZ279" s="219"/>
      <c r="EA279" s="219"/>
      <c r="EB279" s="219"/>
      <c r="EC279" s="219"/>
      <c r="ED279" s="219"/>
      <c r="EE279" s="219"/>
      <c r="EF279" s="217"/>
      <c r="EG279" s="217"/>
      <c r="EH279" s="217"/>
      <c r="EI279" s="217"/>
      <c r="EJ279" s="217"/>
      <c r="EK279" s="217"/>
      <c r="EL279" s="217"/>
      <c r="EM279" s="217"/>
      <c r="EN279" s="217"/>
      <c r="EO279" s="217"/>
      <c r="EP279" s="217"/>
      <c r="EQ279" s="217"/>
      <c r="ER279" s="217"/>
      <c r="ES279" s="217"/>
    </row>
    <row r="280" spans="94:149" ht="15">
      <c r="CP280" s="16"/>
      <c r="CQ280" s="16"/>
      <c r="CR280" s="16"/>
      <c r="CS280" s="16"/>
      <c r="CT280" s="16"/>
      <c r="CU280" s="16"/>
      <c r="CV280" s="16"/>
      <c r="CW280" s="16"/>
      <c r="CX280" s="16"/>
      <c r="CY280" s="16"/>
      <c r="CZ280" s="16"/>
      <c r="DA280" s="16"/>
      <c r="DB280" s="16"/>
      <c r="DC280" s="16"/>
      <c r="DD280" s="16"/>
      <c r="DE280" s="16"/>
      <c r="DF280" s="16"/>
      <c r="DG280" s="16"/>
      <c r="DX280" s="219"/>
      <c r="DY280" s="219"/>
      <c r="DZ280" s="219"/>
      <c r="EA280" s="219"/>
      <c r="EB280" s="219"/>
      <c r="EC280" s="219"/>
      <c r="ED280" s="219"/>
      <c r="EE280" s="219"/>
      <c r="EF280" s="217"/>
      <c r="EG280" s="217"/>
      <c r="EH280" s="217"/>
      <c r="EI280" s="217"/>
      <c r="EJ280" s="217"/>
      <c r="EK280" s="217"/>
      <c r="EL280" s="217"/>
      <c r="EM280" s="217"/>
      <c r="EN280" s="217"/>
      <c r="EO280" s="217"/>
      <c r="EP280" s="217"/>
      <c r="EQ280" s="217"/>
      <c r="ER280" s="217"/>
      <c r="ES280" s="217"/>
    </row>
    <row r="281" spans="94:149" ht="15">
      <c r="CP281" s="16"/>
      <c r="CQ281" s="16"/>
      <c r="CR281" s="16"/>
      <c r="CS281" s="16"/>
      <c r="CT281" s="16"/>
      <c r="CU281" s="16"/>
      <c r="CV281" s="16"/>
      <c r="CW281" s="16"/>
      <c r="CX281" s="16"/>
      <c r="CY281" s="16"/>
      <c r="CZ281" s="16"/>
      <c r="DA281" s="16"/>
      <c r="DB281" s="16"/>
      <c r="DC281" s="16"/>
      <c r="DD281" s="16"/>
      <c r="DE281" s="16"/>
      <c r="DF281" s="16"/>
      <c r="DG281" s="16"/>
      <c r="DX281" s="219"/>
      <c r="DY281" s="219"/>
      <c r="DZ281" s="219"/>
      <c r="EA281" s="219"/>
      <c r="EB281" s="219"/>
      <c r="EC281" s="219"/>
      <c r="ED281" s="219"/>
      <c r="EE281" s="219"/>
      <c r="EF281" s="217"/>
      <c r="EG281" s="217"/>
      <c r="EH281" s="217"/>
      <c r="EI281" s="217"/>
      <c r="EJ281" s="217"/>
      <c r="EK281" s="217"/>
      <c r="EL281" s="217"/>
      <c r="EM281" s="217"/>
      <c r="EN281" s="217"/>
      <c r="EO281" s="217"/>
      <c r="EP281" s="217"/>
      <c r="EQ281" s="217"/>
      <c r="ER281" s="217"/>
      <c r="ES281" s="217"/>
    </row>
    <row r="282" spans="94:149" ht="15">
      <c r="CP282" s="16"/>
      <c r="CQ282" s="16"/>
      <c r="CR282" s="16"/>
      <c r="CS282" s="16"/>
      <c r="CT282" s="16"/>
      <c r="CU282" s="16"/>
      <c r="CV282" s="16"/>
      <c r="CW282" s="16"/>
      <c r="CX282" s="16"/>
      <c r="CY282" s="16"/>
      <c r="CZ282" s="16"/>
      <c r="DA282" s="16"/>
      <c r="DB282" s="16"/>
      <c r="DC282" s="16"/>
      <c r="DD282" s="16"/>
      <c r="DE282" s="16"/>
      <c r="DF282" s="16"/>
      <c r="DG282" s="16"/>
      <c r="DX282" s="219"/>
      <c r="DY282" s="219"/>
      <c r="DZ282" s="219"/>
      <c r="EA282" s="219"/>
      <c r="EB282" s="219"/>
      <c r="EC282" s="219"/>
      <c r="ED282" s="219"/>
      <c r="EE282" s="219"/>
      <c r="EF282" s="217"/>
      <c r="EG282" s="217"/>
      <c r="EH282" s="217"/>
      <c r="EI282" s="217"/>
      <c r="EJ282" s="217"/>
      <c r="EK282" s="217"/>
      <c r="EL282" s="217"/>
      <c r="EM282" s="217"/>
      <c r="EN282" s="217"/>
      <c r="EO282" s="217"/>
      <c r="EP282" s="217"/>
      <c r="EQ282" s="217"/>
      <c r="ER282" s="217"/>
      <c r="ES282" s="217"/>
    </row>
    <row r="283" spans="94:149" ht="15">
      <c r="CP283" s="16"/>
      <c r="CQ283" s="16"/>
      <c r="CR283" s="16"/>
      <c r="CS283" s="16"/>
      <c r="CT283" s="16"/>
      <c r="CU283" s="16"/>
      <c r="CV283" s="16"/>
      <c r="CW283" s="16"/>
      <c r="CX283" s="16"/>
      <c r="CY283" s="16"/>
      <c r="CZ283" s="16"/>
      <c r="DA283" s="16"/>
      <c r="DB283" s="16"/>
      <c r="DC283" s="16"/>
      <c r="DD283" s="16"/>
      <c r="DE283" s="16"/>
      <c r="DF283" s="16"/>
      <c r="DG283" s="16"/>
      <c r="DX283" s="219"/>
      <c r="DY283" s="219"/>
      <c r="DZ283" s="219"/>
      <c r="EA283" s="219"/>
      <c r="EB283" s="219"/>
      <c r="EC283" s="219"/>
      <c r="ED283" s="219"/>
      <c r="EE283" s="219"/>
      <c r="EF283" s="217"/>
      <c r="EG283" s="217"/>
      <c r="EH283" s="217"/>
      <c r="EI283" s="217"/>
      <c r="EJ283" s="217"/>
      <c r="EK283" s="217"/>
      <c r="EL283" s="217"/>
      <c r="EM283" s="217"/>
      <c r="EN283" s="217"/>
      <c r="EO283" s="217"/>
      <c r="EP283" s="217"/>
      <c r="EQ283" s="217"/>
      <c r="ER283" s="217"/>
      <c r="ES283" s="217"/>
    </row>
    <row r="284" spans="94:149" ht="15">
      <c r="CP284" s="16"/>
      <c r="CQ284" s="16"/>
      <c r="CR284" s="16"/>
      <c r="CS284" s="16"/>
      <c r="CT284" s="16"/>
      <c r="CU284" s="16"/>
      <c r="CV284" s="16"/>
      <c r="CW284" s="16"/>
      <c r="CX284" s="16"/>
      <c r="CY284" s="16"/>
      <c r="CZ284" s="16"/>
      <c r="DA284" s="16"/>
      <c r="DB284" s="16"/>
      <c r="DC284" s="16"/>
      <c r="DD284" s="16"/>
      <c r="DE284" s="16"/>
      <c r="DF284" s="16"/>
      <c r="DG284" s="16"/>
      <c r="DX284" s="219"/>
      <c r="DY284" s="219"/>
      <c r="DZ284" s="219"/>
      <c r="EA284" s="219"/>
      <c r="EB284" s="219"/>
      <c r="EC284" s="219"/>
      <c r="ED284" s="219"/>
      <c r="EE284" s="219"/>
      <c r="EF284" s="217"/>
      <c r="EG284" s="217"/>
      <c r="EH284" s="217"/>
      <c r="EI284" s="217"/>
      <c r="EJ284" s="217"/>
      <c r="EK284" s="217"/>
      <c r="EL284" s="217"/>
      <c r="EM284" s="217"/>
      <c r="EN284" s="217"/>
      <c r="EO284" s="217"/>
      <c r="EP284" s="217"/>
      <c r="EQ284" s="217"/>
      <c r="ER284" s="217"/>
      <c r="ES284" s="217"/>
    </row>
    <row r="285" spans="94:149" ht="15">
      <c r="CP285" s="16"/>
      <c r="CQ285" s="16"/>
      <c r="CR285" s="16"/>
      <c r="CS285" s="16"/>
      <c r="CT285" s="16"/>
      <c r="CU285" s="16"/>
      <c r="CV285" s="16"/>
      <c r="CW285" s="16"/>
      <c r="CX285" s="16"/>
      <c r="CY285" s="16"/>
      <c r="CZ285" s="16"/>
      <c r="DA285" s="16"/>
      <c r="DB285" s="16"/>
      <c r="DC285" s="16"/>
      <c r="DD285" s="16"/>
      <c r="DE285" s="16"/>
      <c r="DF285" s="16"/>
      <c r="DG285" s="16"/>
      <c r="DX285" s="219"/>
      <c r="DY285" s="219"/>
      <c r="DZ285" s="219"/>
      <c r="EA285" s="219"/>
      <c r="EB285" s="219"/>
      <c r="EC285" s="219"/>
      <c r="ED285" s="219"/>
      <c r="EE285" s="219"/>
      <c r="EF285" s="217"/>
      <c r="EG285" s="217"/>
      <c r="EH285" s="217"/>
      <c r="EI285" s="217"/>
      <c r="EJ285" s="217"/>
      <c r="EK285" s="217"/>
      <c r="EL285" s="217"/>
      <c r="EM285" s="217"/>
      <c r="EN285" s="217"/>
      <c r="EO285" s="217"/>
      <c r="EP285" s="217"/>
      <c r="EQ285" s="217"/>
      <c r="ER285" s="217"/>
      <c r="ES285" s="217"/>
    </row>
    <row r="286" spans="94:149" ht="15">
      <c r="CP286" s="16"/>
      <c r="CQ286" s="16"/>
      <c r="CR286" s="16"/>
      <c r="CS286" s="16"/>
      <c r="CT286" s="16"/>
      <c r="CU286" s="16"/>
      <c r="CV286" s="16"/>
      <c r="CW286" s="16"/>
      <c r="CX286" s="16"/>
      <c r="CY286" s="16"/>
      <c r="CZ286" s="16"/>
      <c r="DA286" s="16"/>
      <c r="DB286" s="16"/>
      <c r="DC286" s="16"/>
      <c r="DD286" s="16"/>
      <c r="DE286" s="16"/>
      <c r="DF286" s="16"/>
      <c r="DG286" s="16"/>
      <c r="DX286" s="219"/>
      <c r="DY286" s="219"/>
      <c r="DZ286" s="219"/>
      <c r="EA286" s="219"/>
      <c r="EB286" s="219"/>
      <c r="EC286" s="219"/>
      <c r="ED286" s="219"/>
      <c r="EE286" s="219"/>
      <c r="EF286" s="217"/>
      <c r="EG286" s="217"/>
      <c r="EH286" s="217"/>
      <c r="EI286" s="217"/>
      <c r="EJ286" s="217"/>
      <c r="EK286" s="217"/>
      <c r="EL286" s="217"/>
      <c r="EM286" s="217"/>
      <c r="EN286" s="217"/>
      <c r="EO286" s="217"/>
      <c r="EP286" s="217"/>
      <c r="EQ286" s="217"/>
      <c r="ER286" s="217"/>
      <c r="ES286" s="217"/>
    </row>
    <row r="287" spans="94:149" ht="15">
      <c r="CP287" s="16"/>
      <c r="CQ287" s="16"/>
      <c r="CR287" s="16"/>
      <c r="CS287" s="16"/>
      <c r="CT287" s="16"/>
      <c r="CU287" s="16"/>
      <c r="CV287" s="16"/>
      <c r="CW287" s="16"/>
      <c r="CX287" s="16"/>
      <c r="CY287" s="16"/>
      <c r="CZ287" s="16"/>
      <c r="DA287" s="16"/>
      <c r="DB287" s="16"/>
      <c r="DC287" s="16"/>
      <c r="DD287" s="16"/>
      <c r="DE287" s="16"/>
      <c r="DF287" s="16"/>
      <c r="DG287" s="16"/>
      <c r="DX287" s="219"/>
      <c r="DY287" s="219"/>
      <c r="DZ287" s="219"/>
      <c r="EA287" s="219"/>
      <c r="EB287" s="219"/>
      <c r="EC287" s="219"/>
      <c r="ED287" s="219"/>
      <c r="EE287" s="219"/>
      <c r="EF287" s="217"/>
      <c r="EG287" s="217"/>
      <c r="EH287" s="217"/>
      <c r="EI287" s="217"/>
      <c r="EJ287" s="217"/>
      <c r="EK287" s="217"/>
      <c r="EL287" s="217"/>
      <c r="EM287" s="217"/>
      <c r="EN287" s="217"/>
      <c r="EO287" s="217"/>
      <c r="EP287" s="217"/>
      <c r="EQ287" s="217"/>
      <c r="ER287" s="217"/>
      <c r="ES287" s="217"/>
    </row>
    <row r="288" spans="94:149" ht="15">
      <c r="CP288" s="16"/>
      <c r="CQ288" s="16"/>
      <c r="CR288" s="16"/>
      <c r="CS288" s="16"/>
      <c r="CT288" s="16"/>
      <c r="CU288" s="16"/>
      <c r="CV288" s="16"/>
      <c r="CW288" s="16"/>
      <c r="CX288" s="16"/>
      <c r="CY288" s="16"/>
      <c r="CZ288" s="16"/>
      <c r="DA288" s="16"/>
      <c r="DB288" s="16"/>
      <c r="DC288" s="16"/>
      <c r="DD288" s="16"/>
      <c r="DE288" s="16"/>
      <c r="DF288" s="16"/>
      <c r="DG288" s="16"/>
      <c r="DX288" s="219"/>
      <c r="DY288" s="219"/>
      <c r="DZ288" s="219"/>
      <c r="EA288" s="219"/>
      <c r="EB288" s="219"/>
      <c r="EC288" s="219"/>
      <c r="ED288" s="219"/>
      <c r="EE288" s="219"/>
      <c r="EF288" s="217"/>
      <c r="EG288" s="217"/>
      <c r="EH288" s="217"/>
      <c r="EI288" s="217"/>
      <c r="EJ288" s="217"/>
      <c r="EK288" s="217"/>
      <c r="EL288" s="217"/>
      <c r="EM288" s="217"/>
      <c r="EN288" s="217"/>
      <c r="EO288" s="217"/>
      <c r="EP288" s="217"/>
      <c r="EQ288" s="217"/>
      <c r="ER288" s="217"/>
      <c r="ES288" s="217"/>
    </row>
    <row r="289" spans="94:149" ht="15">
      <c r="CP289" s="16"/>
      <c r="CQ289" s="16"/>
      <c r="CR289" s="16"/>
      <c r="CS289" s="16"/>
      <c r="CT289" s="16"/>
      <c r="CU289" s="16"/>
      <c r="CV289" s="16"/>
      <c r="CW289" s="16"/>
      <c r="CX289" s="16"/>
      <c r="CY289" s="16"/>
      <c r="CZ289" s="16"/>
      <c r="DA289" s="16"/>
      <c r="DB289" s="16"/>
      <c r="DC289" s="16"/>
      <c r="DD289" s="16"/>
      <c r="DE289" s="16"/>
      <c r="DF289" s="16"/>
      <c r="DG289" s="16"/>
      <c r="DX289" s="219"/>
      <c r="DY289" s="219"/>
      <c r="DZ289" s="219"/>
      <c r="EA289" s="219"/>
      <c r="EB289" s="219"/>
      <c r="EC289" s="219"/>
      <c r="ED289" s="219"/>
      <c r="EE289" s="219"/>
      <c r="EF289" s="217"/>
      <c r="EG289" s="217"/>
      <c r="EH289" s="217"/>
      <c r="EI289" s="217"/>
      <c r="EJ289" s="217"/>
      <c r="EK289" s="217"/>
      <c r="EL289" s="217"/>
      <c r="EM289" s="217"/>
      <c r="EN289" s="217"/>
      <c r="EO289" s="217"/>
      <c r="EP289" s="217"/>
      <c r="EQ289" s="217"/>
      <c r="ER289" s="217"/>
      <c r="ES289" s="217"/>
    </row>
    <row r="290" spans="94:149" ht="15">
      <c r="CP290" s="16"/>
      <c r="CQ290" s="16"/>
      <c r="CR290" s="16"/>
      <c r="CS290" s="16"/>
      <c r="CT290" s="16"/>
      <c r="CU290" s="16"/>
      <c r="CV290" s="16"/>
      <c r="CW290" s="16"/>
      <c r="CX290" s="16"/>
      <c r="CY290" s="16"/>
      <c r="CZ290" s="16"/>
      <c r="DA290" s="16"/>
      <c r="DB290" s="16"/>
      <c r="DC290" s="16"/>
      <c r="DD290" s="16"/>
      <c r="DE290" s="16"/>
      <c r="DF290" s="16"/>
      <c r="DG290" s="16"/>
      <c r="DX290" s="219"/>
      <c r="DY290" s="219"/>
      <c r="DZ290" s="219"/>
      <c r="EA290" s="219"/>
      <c r="EB290" s="219"/>
      <c r="EC290" s="219"/>
      <c r="ED290" s="219"/>
      <c r="EE290" s="219"/>
      <c r="EF290" s="217"/>
      <c r="EG290" s="217"/>
      <c r="EH290" s="217"/>
      <c r="EI290" s="217"/>
      <c r="EJ290" s="217"/>
      <c r="EK290" s="217"/>
      <c r="EL290" s="217"/>
      <c r="EM290" s="217"/>
      <c r="EN290" s="217"/>
      <c r="EO290" s="217"/>
      <c r="EP290" s="217"/>
      <c r="EQ290" s="217"/>
      <c r="ER290" s="217"/>
      <c r="ES290" s="217"/>
    </row>
    <row r="291" spans="94:149" ht="15">
      <c r="CP291" s="16"/>
      <c r="CQ291" s="16"/>
      <c r="CR291" s="16"/>
      <c r="CS291" s="16"/>
      <c r="CT291" s="16"/>
      <c r="CU291" s="16"/>
      <c r="CV291" s="16"/>
      <c r="CW291" s="16"/>
      <c r="CX291" s="16"/>
      <c r="CY291" s="16"/>
      <c r="CZ291" s="16"/>
      <c r="DA291" s="16"/>
      <c r="DB291" s="16"/>
      <c r="DC291" s="16"/>
      <c r="DD291" s="16"/>
      <c r="DE291" s="16"/>
      <c r="DF291" s="16"/>
      <c r="DG291" s="16"/>
      <c r="DX291" s="219"/>
      <c r="DY291" s="219"/>
      <c r="DZ291" s="219"/>
      <c r="EA291" s="219"/>
      <c r="EB291" s="219"/>
      <c r="EC291" s="219"/>
      <c r="ED291" s="219"/>
      <c r="EE291" s="219"/>
      <c r="EF291" s="217"/>
      <c r="EG291" s="217"/>
      <c r="EH291" s="217"/>
      <c r="EI291" s="217"/>
      <c r="EJ291" s="217"/>
      <c r="EK291" s="217"/>
      <c r="EL291" s="217"/>
      <c r="EM291" s="217"/>
      <c r="EN291" s="217"/>
      <c r="EO291" s="217"/>
      <c r="EP291" s="217"/>
      <c r="EQ291" s="217"/>
      <c r="ER291" s="217"/>
      <c r="ES291" s="217"/>
    </row>
    <row r="292" spans="94:149" ht="15">
      <c r="CP292" s="16"/>
      <c r="CQ292" s="16"/>
      <c r="CR292" s="16"/>
      <c r="CS292" s="16"/>
      <c r="CT292" s="16"/>
      <c r="CU292" s="16"/>
      <c r="CV292" s="16"/>
      <c r="CW292" s="16"/>
      <c r="CX292" s="16"/>
      <c r="CY292" s="16"/>
      <c r="CZ292" s="16"/>
      <c r="DA292" s="16"/>
      <c r="DB292" s="16"/>
      <c r="DC292" s="16"/>
      <c r="DD292" s="16"/>
      <c r="DE292" s="16"/>
      <c r="DF292" s="16"/>
      <c r="DG292" s="16"/>
      <c r="DX292" s="219"/>
      <c r="DY292" s="219"/>
      <c r="DZ292" s="219"/>
      <c r="EA292" s="219"/>
      <c r="EB292" s="219"/>
      <c r="EC292" s="219"/>
      <c r="ED292" s="219"/>
      <c r="EE292" s="219"/>
      <c r="EF292" s="217"/>
      <c r="EG292" s="217"/>
      <c r="EH292" s="217"/>
      <c r="EI292" s="217"/>
      <c r="EJ292" s="217"/>
      <c r="EK292" s="217"/>
      <c r="EL292" s="217"/>
      <c r="EM292" s="217"/>
      <c r="EN292" s="217"/>
      <c r="EO292" s="217"/>
      <c r="EP292" s="217"/>
      <c r="EQ292" s="217"/>
      <c r="ER292" s="217"/>
      <c r="ES292" s="217"/>
    </row>
    <row r="293" spans="94:149" ht="15">
      <c r="CP293" s="16"/>
      <c r="CQ293" s="16"/>
      <c r="CR293" s="16"/>
      <c r="CS293" s="16"/>
      <c r="CT293" s="16"/>
      <c r="CU293" s="16"/>
      <c r="CV293" s="16"/>
      <c r="CW293" s="16"/>
      <c r="CX293" s="16"/>
      <c r="CY293" s="16"/>
      <c r="CZ293" s="16"/>
      <c r="DA293" s="16"/>
      <c r="DB293" s="16"/>
      <c r="DC293" s="16"/>
      <c r="DD293" s="16"/>
      <c r="DE293" s="16"/>
      <c r="DF293" s="16"/>
      <c r="DG293" s="16"/>
      <c r="DX293" s="219"/>
      <c r="DY293" s="219"/>
      <c r="DZ293" s="219"/>
      <c r="EA293" s="219"/>
      <c r="EB293" s="219"/>
      <c r="EC293" s="219"/>
      <c r="ED293" s="219"/>
      <c r="EE293" s="219"/>
      <c r="EF293" s="217"/>
      <c r="EG293" s="217"/>
      <c r="EH293" s="217"/>
      <c r="EI293" s="217"/>
      <c r="EJ293" s="217"/>
      <c r="EK293" s="217"/>
      <c r="EL293" s="217"/>
      <c r="EM293" s="217"/>
      <c r="EN293" s="217"/>
      <c r="EO293" s="217"/>
      <c r="EP293" s="217"/>
      <c r="EQ293" s="217"/>
      <c r="ER293" s="217"/>
      <c r="ES293" s="217"/>
    </row>
    <row r="294" spans="94:149" ht="15">
      <c r="CP294" s="16"/>
      <c r="CQ294" s="16"/>
      <c r="CR294" s="16"/>
      <c r="CS294" s="16"/>
      <c r="CT294" s="16"/>
      <c r="CU294" s="16"/>
      <c r="CV294" s="16"/>
      <c r="CW294" s="16"/>
      <c r="CX294" s="16"/>
      <c r="CY294" s="16"/>
      <c r="CZ294" s="16"/>
      <c r="DA294" s="16"/>
      <c r="DB294" s="16"/>
      <c r="DC294" s="16"/>
      <c r="DD294" s="16"/>
      <c r="DE294" s="16"/>
      <c r="DF294" s="16"/>
      <c r="DG294" s="16"/>
      <c r="DX294" s="219"/>
      <c r="DY294" s="219"/>
      <c r="DZ294" s="219"/>
      <c r="EA294" s="219"/>
      <c r="EB294" s="219"/>
      <c r="EC294" s="219"/>
      <c r="ED294" s="219"/>
      <c r="EE294" s="219"/>
      <c r="EF294" s="217"/>
      <c r="EG294" s="217"/>
      <c r="EH294" s="217"/>
      <c r="EI294" s="217"/>
      <c r="EJ294" s="217"/>
      <c r="EK294" s="217"/>
      <c r="EL294" s="217"/>
      <c r="EM294" s="217"/>
      <c r="EN294" s="217"/>
      <c r="EO294" s="217"/>
      <c r="EP294" s="217"/>
      <c r="EQ294" s="217"/>
      <c r="ER294" s="217"/>
      <c r="ES294" s="217"/>
    </row>
    <row r="295" spans="94:149" ht="15">
      <c r="CP295" s="16"/>
      <c r="CQ295" s="16"/>
      <c r="CR295" s="16"/>
      <c r="CS295" s="16"/>
      <c r="CT295" s="16"/>
      <c r="CU295" s="16"/>
      <c r="CV295" s="16"/>
      <c r="CW295" s="16"/>
      <c r="CX295" s="16"/>
      <c r="CY295" s="16"/>
      <c r="CZ295" s="16"/>
      <c r="DA295" s="16"/>
      <c r="DB295" s="16"/>
      <c r="DC295" s="16"/>
      <c r="DD295" s="16"/>
      <c r="DE295" s="16"/>
      <c r="DF295" s="16"/>
      <c r="DG295" s="16"/>
      <c r="DX295" s="219"/>
      <c r="DY295" s="219"/>
      <c r="DZ295" s="219"/>
      <c r="EA295" s="219"/>
      <c r="EB295" s="219"/>
      <c r="EC295" s="219"/>
      <c r="ED295" s="219"/>
      <c r="EE295" s="219"/>
      <c r="EF295" s="217"/>
      <c r="EG295" s="217"/>
      <c r="EH295" s="217"/>
      <c r="EI295" s="217"/>
      <c r="EJ295" s="217"/>
      <c r="EK295" s="217"/>
      <c r="EL295" s="217"/>
      <c r="EM295" s="217"/>
      <c r="EN295" s="217"/>
      <c r="EO295" s="217"/>
      <c r="EP295" s="217"/>
      <c r="EQ295" s="217"/>
      <c r="ER295" s="217"/>
      <c r="ES295" s="217"/>
    </row>
    <row r="296" spans="94:149" ht="15">
      <c r="CP296" s="16"/>
      <c r="CQ296" s="16"/>
      <c r="CR296" s="16"/>
      <c r="CS296" s="16"/>
      <c r="CT296" s="16"/>
      <c r="CU296" s="16"/>
      <c r="CV296" s="16"/>
      <c r="CW296" s="16"/>
      <c r="CX296" s="16"/>
      <c r="CY296" s="16"/>
      <c r="CZ296" s="16"/>
      <c r="DA296" s="16"/>
      <c r="DB296" s="16"/>
      <c r="DC296" s="16"/>
      <c r="DD296" s="16"/>
      <c r="DE296" s="16"/>
      <c r="DF296" s="16"/>
      <c r="DG296" s="16"/>
      <c r="DX296" s="219"/>
      <c r="DY296" s="219"/>
      <c r="DZ296" s="219"/>
      <c r="EA296" s="219"/>
      <c r="EB296" s="219"/>
      <c r="EC296" s="219"/>
      <c r="ED296" s="219"/>
      <c r="EE296" s="219"/>
      <c r="EF296" s="217"/>
      <c r="EG296" s="217"/>
      <c r="EH296" s="217"/>
      <c r="EI296" s="217"/>
      <c r="EJ296" s="217"/>
      <c r="EK296" s="217"/>
      <c r="EL296" s="217"/>
      <c r="EM296" s="217"/>
      <c r="EN296" s="217"/>
      <c r="EO296" s="217"/>
      <c r="EP296" s="217"/>
      <c r="EQ296" s="217"/>
      <c r="ER296" s="217"/>
      <c r="ES296" s="217"/>
    </row>
    <row r="297" spans="94:149" ht="15">
      <c r="CP297" s="16"/>
      <c r="CQ297" s="16"/>
      <c r="CR297" s="16"/>
      <c r="CS297" s="16"/>
      <c r="CT297" s="16"/>
      <c r="CU297" s="16"/>
      <c r="CV297" s="16"/>
      <c r="CW297" s="16"/>
      <c r="CX297" s="16"/>
      <c r="CY297" s="16"/>
      <c r="CZ297" s="16"/>
      <c r="DA297" s="16"/>
      <c r="DB297" s="16"/>
      <c r="DC297" s="16"/>
      <c r="DD297" s="16"/>
      <c r="DE297" s="16"/>
      <c r="DF297" s="16"/>
      <c r="DG297" s="16"/>
      <c r="DX297" s="219"/>
      <c r="DY297" s="219"/>
      <c r="DZ297" s="219"/>
      <c r="EA297" s="219"/>
      <c r="EB297" s="219"/>
      <c r="EC297" s="219"/>
      <c r="ED297" s="219"/>
      <c r="EE297" s="219"/>
      <c r="EF297" s="217"/>
      <c r="EG297" s="217"/>
      <c r="EH297" s="217"/>
      <c r="EI297" s="217"/>
      <c r="EJ297" s="217"/>
      <c r="EK297" s="217"/>
      <c r="EL297" s="217"/>
      <c r="EM297" s="217"/>
      <c r="EN297" s="217"/>
      <c r="EO297" s="217"/>
      <c r="EP297" s="217"/>
      <c r="EQ297" s="217"/>
      <c r="ER297" s="217"/>
      <c r="ES297" s="217"/>
    </row>
    <row r="298" spans="94:149" ht="15">
      <c r="CP298" s="16"/>
      <c r="CQ298" s="16"/>
      <c r="CR298" s="16"/>
      <c r="CS298" s="16"/>
      <c r="CT298" s="16"/>
      <c r="CU298" s="16"/>
      <c r="CV298" s="16"/>
      <c r="CW298" s="16"/>
      <c r="CX298" s="16"/>
      <c r="CY298" s="16"/>
      <c r="CZ298" s="16"/>
      <c r="DA298" s="16"/>
      <c r="DB298" s="16"/>
      <c r="DC298" s="16"/>
      <c r="DD298" s="16"/>
      <c r="DE298" s="16"/>
      <c r="DF298" s="16"/>
      <c r="DG298" s="16"/>
      <c r="DX298" s="219"/>
      <c r="DY298" s="219"/>
      <c r="DZ298" s="219"/>
      <c r="EA298" s="219"/>
      <c r="EB298" s="219"/>
      <c r="EC298" s="219"/>
      <c r="ED298" s="219"/>
      <c r="EE298" s="219"/>
      <c r="EF298" s="217"/>
      <c r="EG298" s="217"/>
      <c r="EH298" s="217"/>
      <c r="EI298" s="217"/>
      <c r="EJ298" s="217"/>
      <c r="EK298" s="217"/>
      <c r="EL298" s="217"/>
      <c r="EM298" s="217"/>
      <c r="EN298" s="217"/>
      <c r="EO298" s="217"/>
      <c r="EP298" s="217"/>
      <c r="EQ298" s="217"/>
      <c r="ER298" s="217"/>
      <c r="ES298" s="217"/>
    </row>
    <row r="299" spans="94:149" ht="15">
      <c r="CP299" s="16"/>
      <c r="CQ299" s="16"/>
      <c r="CR299" s="16"/>
      <c r="CS299" s="16"/>
      <c r="CT299" s="16"/>
      <c r="CU299" s="16"/>
      <c r="CV299" s="16"/>
      <c r="CW299" s="16"/>
      <c r="CX299" s="16"/>
      <c r="CY299" s="16"/>
      <c r="CZ299" s="16"/>
      <c r="DA299" s="16"/>
      <c r="DB299" s="16"/>
      <c r="DC299" s="16"/>
      <c r="DD299" s="16"/>
      <c r="DE299" s="16"/>
      <c r="DF299" s="16"/>
      <c r="DG299" s="16"/>
      <c r="DX299" s="219"/>
      <c r="DY299" s="219"/>
      <c r="DZ299" s="219"/>
      <c r="EA299" s="219"/>
      <c r="EB299" s="219"/>
      <c r="EC299" s="219"/>
      <c r="ED299" s="219"/>
      <c r="EE299" s="219"/>
      <c r="EF299" s="217"/>
      <c r="EG299" s="217"/>
      <c r="EH299" s="217"/>
      <c r="EI299" s="217"/>
      <c r="EJ299" s="217"/>
      <c r="EK299" s="217"/>
      <c r="EL299" s="217"/>
      <c r="EM299" s="217"/>
      <c r="EN299" s="217"/>
      <c r="EO299" s="217"/>
      <c r="EP299" s="217"/>
      <c r="EQ299" s="217"/>
      <c r="ER299" s="217"/>
      <c r="ES299" s="217"/>
    </row>
    <row r="300" spans="94:149" ht="15">
      <c r="CP300" s="16"/>
      <c r="CQ300" s="16"/>
      <c r="CR300" s="16"/>
      <c r="CS300" s="16"/>
      <c r="CT300" s="16"/>
      <c r="CU300" s="16"/>
      <c r="CV300" s="16"/>
      <c r="CW300" s="16"/>
      <c r="CX300" s="16"/>
      <c r="CY300" s="16"/>
      <c r="CZ300" s="16"/>
      <c r="DA300" s="16"/>
      <c r="DB300" s="16"/>
      <c r="DC300" s="16"/>
      <c r="DD300" s="16"/>
      <c r="DE300" s="16"/>
      <c r="DF300" s="16"/>
      <c r="DG300" s="16"/>
      <c r="DX300" s="219"/>
      <c r="DY300" s="219"/>
      <c r="DZ300" s="219"/>
      <c r="EA300" s="219"/>
      <c r="EB300" s="219"/>
      <c r="EC300" s="219"/>
      <c r="ED300" s="219"/>
      <c r="EE300" s="219"/>
      <c r="EF300" s="217"/>
      <c r="EG300" s="217"/>
      <c r="EH300" s="217"/>
      <c r="EI300" s="217"/>
      <c r="EJ300" s="217"/>
      <c r="EK300" s="217"/>
      <c r="EL300" s="217"/>
      <c r="EM300" s="217"/>
      <c r="EN300" s="217"/>
      <c r="EO300" s="217"/>
      <c r="EP300" s="217"/>
      <c r="EQ300" s="217"/>
      <c r="ER300" s="217"/>
      <c r="ES300" s="217"/>
    </row>
    <row r="301" spans="94:149" ht="15">
      <c r="CP301" s="16"/>
      <c r="CQ301" s="16"/>
      <c r="CR301" s="16"/>
      <c r="CS301" s="16"/>
      <c r="CT301" s="16"/>
      <c r="CU301" s="16"/>
      <c r="CV301" s="16"/>
      <c r="CW301" s="16"/>
      <c r="CX301" s="16"/>
      <c r="CY301" s="16"/>
      <c r="CZ301" s="16"/>
      <c r="DA301" s="16"/>
      <c r="DB301" s="16"/>
      <c r="DC301" s="16"/>
      <c r="DD301" s="16"/>
      <c r="DE301" s="16"/>
      <c r="DF301" s="16"/>
      <c r="DG301" s="16"/>
      <c r="DX301" s="219"/>
      <c r="DY301" s="219"/>
      <c r="DZ301" s="219"/>
      <c r="EA301" s="219"/>
      <c r="EB301" s="219"/>
      <c r="EC301" s="219"/>
      <c r="ED301" s="219"/>
      <c r="EE301" s="219"/>
      <c r="EF301" s="217"/>
      <c r="EG301" s="217"/>
      <c r="EH301" s="217"/>
      <c r="EI301" s="217"/>
      <c r="EJ301" s="217"/>
      <c r="EK301" s="217"/>
      <c r="EL301" s="217"/>
      <c r="EM301" s="217"/>
      <c r="EN301" s="217"/>
      <c r="EO301" s="217"/>
      <c r="EP301" s="217"/>
      <c r="EQ301" s="217"/>
      <c r="ER301" s="217"/>
      <c r="ES301" s="217"/>
    </row>
    <row r="302" spans="94:149" ht="15">
      <c r="CP302" s="16"/>
      <c r="CQ302" s="16"/>
      <c r="CR302" s="16"/>
      <c r="CS302" s="16"/>
      <c r="CT302" s="16"/>
      <c r="CU302" s="16"/>
      <c r="CV302" s="16"/>
      <c r="CW302" s="16"/>
      <c r="CX302" s="16"/>
      <c r="CY302" s="16"/>
      <c r="CZ302" s="16"/>
      <c r="DA302" s="16"/>
      <c r="DB302" s="16"/>
      <c r="DC302" s="16"/>
      <c r="DD302" s="16"/>
      <c r="DE302" s="16"/>
      <c r="DF302" s="16"/>
      <c r="DG302" s="16"/>
      <c r="DX302" s="219"/>
      <c r="DY302" s="219"/>
      <c r="DZ302" s="219"/>
      <c r="EA302" s="219"/>
      <c r="EB302" s="219"/>
      <c r="EC302" s="219"/>
      <c r="ED302" s="219"/>
      <c r="EE302" s="219"/>
      <c r="EF302" s="217"/>
      <c r="EG302" s="217"/>
      <c r="EH302" s="217"/>
      <c r="EI302" s="217"/>
      <c r="EJ302" s="217"/>
      <c r="EK302" s="217"/>
      <c r="EL302" s="217"/>
      <c r="EM302" s="217"/>
      <c r="EN302" s="217"/>
      <c r="EO302" s="217"/>
      <c r="EP302" s="217"/>
      <c r="EQ302" s="217"/>
      <c r="ER302" s="217"/>
      <c r="ES302" s="217"/>
    </row>
    <row r="303" spans="94:149" ht="15">
      <c r="CP303" s="16"/>
      <c r="CQ303" s="16"/>
      <c r="CR303" s="16"/>
      <c r="CS303" s="16"/>
      <c r="CT303" s="16"/>
      <c r="CU303" s="16"/>
      <c r="CV303" s="16"/>
      <c r="CW303" s="16"/>
      <c r="CX303" s="16"/>
      <c r="CY303" s="16"/>
      <c r="CZ303" s="16"/>
      <c r="DA303" s="16"/>
      <c r="DB303" s="16"/>
      <c r="DC303" s="16"/>
      <c r="DD303" s="16"/>
      <c r="DE303" s="16"/>
      <c r="DF303" s="16"/>
      <c r="DG303" s="16"/>
      <c r="DX303" s="219"/>
      <c r="DY303" s="219"/>
      <c r="DZ303" s="219"/>
      <c r="EA303" s="219"/>
      <c r="EB303" s="219"/>
      <c r="EC303" s="219"/>
      <c r="ED303" s="219"/>
      <c r="EE303" s="219"/>
      <c r="EF303" s="217"/>
      <c r="EG303" s="217"/>
      <c r="EH303" s="217"/>
      <c r="EI303" s="217"/>
      <c r="EJ303" s="217"/>
      <c r="EK303" s="217"/>
      <c r="EL303" s="217"/>
      <c r="EM303" s="217"/>
      <c r="EN303" s="217"/>
      <c r="EO303" s="217"/>
      <c r="EP303" s="217"/>
      <c r="EQ303" s="217"/>
      <c r="ER303" s="217"/>
      <c r="ES303" s="217"/>
    </row>
    <row r="304" spans="94:149" ht="15">
      <c r="CP304" s="16"/>
      <c r="CQ304" s="16"/>
      <c r="CR304" s="16"/>
      <c r="CS304" s="16"/>
      <c r="CT304" s="16"/>
      <c r="CU304" s="16"/>
      <c r="CV304" s="16"/>
      <c r="CW304" s="16"/>
      <c r="CX304" s="16"/>
      <c r="CY304" s="16"/>
      <c r="CZ304" s="16"/>
      <c r="DA304" s="16"/>
      <c r="DB304" s="16"/>
      <c r="DC304" s="16"/>
      <c r="DD304" s="16"/>
      <c r="DE304" s="16"/>
      <c r="DF304" s="16"/>
      <c r="DG304" s="16"/>
      <c r="DX304" s="219"/>
      <c r="DY304" s="219"/>
      <c r="DZ304" s="219"/>
      <c r="EA304" s="219"/>
      <c r="EB304" s="219"/>
      <c r="EC304" s="219"/>
      <c r="ED304" s="219"/>
      <c r="EE304" s="219"/>
      <c r="EF304" s="217"/>
      <c r="EG304" s="217"/>
      <c r="EH304" s="217"/>
      <c r="EI304" s="217"/>
      <c r="EJ304" s="217"/>
      <c r="EK304" s="217"/>
      <c r="EL304" s="217"/>
      <c r="EM304" s="217"/>
      <c r="EN304" s="217"/>
      <c r="EO304" s="217"/>
      <c r="EP304" s="217"/>
      <c r="EQ304" s="217"/>
      <c r="ER304" s="217"/>
      <c r="ES304" s="217"/>
    </row>
    <row r="305" spans="94:149" ht="15">
      <c r="CP305" s="16"/>
      <c r="CQ305" s="16"/>
      <c r="CR305" s="16"/>
      <c r="CS305" s="16"/>
      <c r="CT305" s="16"/>
      <c r="CU305" s="16"/>
      <c r="CV305" s="16"/>
      <c r="CW305" s="16"/>
      <c r="CX305" s="16"/>
      <c r="CY305" s="16"/>
      <c r="CZ305" s="16"/>
      <c r="DA305" s="16"/>
      <c r="DB305" s="16"/>
      <c r="DC305" s="16"/>
      <c r="DD305" s="16"/>
      <c r="DE305" s="16"/>
      <c r="DF305" s="16"/>
      <c r="DG305" s="16"/>
      <c r="DX305" s="219"/>
      <c r="DY305" s="219"/>
      <c r="DZ305" s="219"/>
      <c r="EA305" s="219"/>
      <c r="EB305" s="219"/>
      <c r="EC305" s="219"/>
      <c r="ED305" s="219"/>
      <c r="EE305" s="219"/>
      <c r="EF305" s="217"/>
      <c r="EG305" s="217"/>
      <c r="EH305" s="217"/>
      <c r="EI305" s="217"/>
      <c r="EJ305" s="217"/>
      <c r="EK305" s="217"/>
      <c r="EL305" s="217"/>
      <c r="EM305" s="217"/>
      <c r="EN305" s="217"/>
      <c r="EO305" s="217"/>
      <c r="EP305" s="217"/>
      <c r="EQ305" s="217"/>
      <c r="ER305" s="217"/>
      <c r="ES305" s="217"/>
    </row>
    <row r="306" spans="94:149" ht="15">
      <c r="CP306" s="16"/>
      <c r="CQ306" s="16"/>
      <c r="CR306" s="16"/>
      <c r="CS306" s="16"/>
      <c r="CT306" s="16"/>
      <c r="CU306" s="16"/>
      <c r="CV306" s="16"/>
      <c r="CW306" s="16"/>
      <c r="CX306" s="16"/>
      <c r="CY306" s="16"/>
      <c r="CZ306" s="16"/>
      <c r="DA306" s="16"/>
      <c r="DB306" s="16"/>
      <c r="DC306" s="16"/>
      <c r="DD306" s="16"/>
      <c r="DE306" s="16"/>
      <c r="DF306" s="16"/>
      <c r="DG306" s="16"/>
      <c r="DX306" s="219"/>
      <c r="DY306" s="219"/>
      <c r="DZ306" s="219"/>
      <c r="EA306" s="219"/>
      <c r="EB306" s="219"/>
      <c r="EC306" s="219"/>
      <c r="ED306" s="219"/>
      <c r="EE306" s="219"/>
      <c r="EF306" s="217"/>
      <c r="EG306" s="217"/>
      <c r="EH306" s="217"/>
      <c r="EI306" s="217"/>
      <c r="EJ306" s="217"/>
      <c r="EK306" s="217"/>
      <c r="EL306" s="217"/>
      <c r="EM306" s="217"/>
      <c r="EN306" s="217"/>
      <c r="EO306" s="217"/>
      <c r="EP306" s="217"/>
      <c r="EQ306" s="217"/>
      <c r="ER306" s="217"/>
      <c r="ES306" s="217"/>
    </row>
    <row r="307" spans="94:149" ht="15">
      <c r="CP307" s="16"/>
      <c r="CQ307" s="16"/>
      <c r="CR307" s="16"/>
      <c r="CS307" s="16"/>
      <c r="CT307" s="16"/>
      <c r="CU307" s="16"/>
      <c r="CV307" s="16"/>
      <c r="CW307" s="16"/>
      <c r="CX307" s="16"/>
      <c r="CY307" s="16"/>
      <c r="CZ307" s="16"/>
      <c r="DA307" s="16"/>
      <c r="DB307" s="16"/>
      <c r="DC307" s="16"/>
      <c r="DD307" s="16"/>
      <c r="DE307" s="16"/>
      <c r="DF307" s="16"/>
      <c r="DG307" s="16"/>
      <c r="DX307" s="219"/>
      <c r="DY307" s="219"/>
      <c r="DZ307" s="219"/>
      <c r="EA307" s="219"/>
      <c r="EB307" s="219"/>
      <c r="EC307" s="219"/>
      <c r="ED307" s="219"/>
      <c r="EE307" s="219"/>
      <c r="EF307" s="217"/>
      <c r="EG307" s="217"/>
      <c r="EH307" s="217"/>
      <c r="EI307" s="217"/>
      <c r="EJ307" s="217"/>
      <c r="EK307" s="217"/>
      <c r="EL307" s="217"/>
      <c r="EM307" s="217"/>
      <c r="EN307" s="217"/>
      <c r="EO307" s="217"/>
      <c r="EP307" s="217"/>
      <c r="EQ307" s="217"/>
      <c r="ER307" s="217"/>
      <c r="ES307" s="217"/>
    </row>
    <row r="308" spans="94:149" ht="15">
      <c r="CP308" s="16"/>
      <c r="CQ308" s="16"/>
      <c r="CR308" s="16"/>
      <c r="CS308" s="16"/>
      <c r="CT308" s="16"/>
      <c r="CU308" s="16"/>
      <c r="CV308" s="16"/>
      <c r="CW308" s="16"/>
      <c r="CX308" s="16"/>
      <c r="CY308" s="16"/>
      <c r="CZ308" s="16"/>
      <c r="DA308" s="16"/>
      <c r="DB308" s="16"/>
      <c r="DC308" s="16"/>
      <c r="DD308" s="16"/>
      <c r="DE308" s="16"/>
      <c r="DF308" s="16"/>
      <c r="DG308" s="16"/>
      <c r="DX308" s="219"/>
      <c r="DY308" s="219"/>
      <c r="DZ308" s="219"/>
      <c r="EA308" s="219"/>
      <c r="EB308" s="219"/>
      <c r="EC308" s="219"/>
      <c r="ED308" s="219"/>
      <c r="EE308" s="219"/>
      <c r="EF308" s="217"/>
      <c r="EG308" s="217"/>
      <c r="EH308" s="217"/>
      <c r="EI308" s="217"/>
      <c r="EJ308" s="217"/>
      <c r="EK308" s="217"/>
      <c r="EL308" s="217"/>
      <c r="EM308" s="217"/>
      <c r="EN308" s="217"/>
      <c r="EO308" s="217"/>
      <c r="EP308" s="217"/>
      <c r="EQ308" s="217"/>
      <c r="ER308" s="217"/>
      <c r="ES308" s="217"/>
    </row>
    <row r="309" spans="94:149" ht="15">
      <c r="CP309" s="16"/>
      <c r="CQ309" s="16"/>
      <c r="CR309" s="16"/>
      <c r="CS309" s="16"/>
      <c r="CT309" s="16"/>
      <c r="CU309" s="16"/>
      <c r="CV309" s="16"/>
      <c r="CW309" s="16"/>
      <c r="CX309" s="16"/>
      <c r="CY309" s="16"/>
      <c r="CZ309" s="16"/>
      <c r="DA309" s="16"/>
      <c r="DB309" s="16"/>
      <c r="DC309" s="16"/>
      <c r="DD309" s="16"/>
      <c r="DE309" s="16"/>
      <c r="DF309" s="16"/>
      <c r="DG309" s="16"/>
      <c r="DX309" s="219"/>
      <c r="DY309" s="219"/>
      <c r="DZ309" s="219"/>
      <c r="EA309" s="219"/>
      <c r="EB309" s="219"/>
      <c r="EC309" s="219"/>
      <c r="ED309" s="219"/>
      <c r="EE309" s="219"/>
      <c r="EF309" s="217"/>
      <c r="EG309" s="217"/>
      <c r="EH309" s="217"/>
      <c r="EI309" s="217"/>
      <c r="EJ309" s="217"/>
      <c r="EK309" s="217"/>
      <c r="EL309" s="217"/>
      <c r="EM309" s="217"/>
      <c r="EN309" s="217"/>
      <c r="EO309" s="217"/>
      <c r="EP309" s="217"/>
      <c r="EQ309" s="217"/>
      <c r="ER309" s="217"/>
      <c r="ES309" s="217"/>
    </row>
    <row r="310" spans="94:149" ht="15">
      <c r="CP310" s="16"/>
      <c r="CQ310" s="16"/>
      <c r="CR310" s="16"/>
      <c r="CS310" s="16"/>
      <c r="CT310" s="16"/>
      <c r="CU310" s="16"/>
      <c r="CV310" s="16"/>
      <c r="CW310" s="16"/>
      <c r="CX310" s="16"/>
      <c r="CY310" s="16"/>
      <c r="CZ310" s="16"/>
      <c r="DA310" s="16"/>
      <c r="DB310" s="16"/>
      <c r="DC310" s="16"/>
      <c r="DD310" s="16"/>
      <c r="DE310" s="16"/>
      <c r="DF310" s="16"/>
      <c r="DG310" s="16"/>
      <c r="DX310" s="219"/>
      <c r="DY310" s="219"/>
      <c r="DZ310" s="219"/>
      <c r="EA310" s="219"/>
      <c r="EB310" s="219"/>
      <c r="EC310" s="219"/>
      <c r="ED310" s="219"/>
      <c r="EE310" s="219"/>
      <c r="EF310" s="217"/>
      <c r="EG310" s="217"/>
      <c r="EH310" s="217"/>
      <c r="EI310" s="217"/>
      <c r="EJ310" s="217"/>
      <c r="EK310" s="217"/>
      <c r="EL310" s="217"/>
      <c r="EM310" s="217"/>
      <c r="EN310" s="217"/>
      <c r="EO310" s="217"/>
      <c r="EP310" s="217"/>
      <c r="EQ310" s="217"/>
      <c r="ER310" s="217"/>
      <c r="ES310" s="217"/>
    </row>
    <row r="311" spans="94:149" ht="15">
      <c r="CP311" s="16"/>
      <c r="CQ311" s="16"/>
      <c r="CR311" s="16"/>
      <c r="CS311" s="16"/>
      <c r="CT311" s="16"/>
      <c r="CU311" s="16"/>
      <c r="CV311" s="16"/>
      <c r="CW311" s="16"/>
      <c r="CX311" s="16"/>
      <c r="CY311" s="16"/>
      <c r="CZ311" s="16"/>
      <c r="DA311" s="16"/>
      <c r="DB311" s="16"/>
      <c r="DC311" s="16"/>
      <c r="DD311" s="16"/>
      <c r="DE311" s="16"/>
      <c r="DF311" s="16"/>
      <c r="DG311" s="16"/>
      <c r="DX311" s="219"/>
      <c r="DY311" s="219"/>
      <c r="DZ311" s="219"/>
      <c r="EA311" s="219"/>
      <c r="EB311" s="219"/>
      <c r="EC311" s="219"/>
      <c r="ED311" s="219"/>
      <c r="EE311" s="219"/>
      <c r="EF311" s="217"/>
      <c r="EG311" s="217"/>
      <c r="EH311" s="217"/>
      <c r="EI311" s="217"/>
      <c r="EJ311" s="217"/>
      <c r="EK311" s="217"/>
      <c r="EL311" s="217"/>
      <c r="EM311" s="217"/>
      <c r="EN311" s="217"/>
      <c r="EO311" s="217"/>
      <c r="EP311" s="217"/>
      <c r="EQ311" s="217"/>
      <c r="ER311" s="217"/>
      <c r="ES311" s="217"/>
    </row>
    <row r="312" spans="94:149" ht="15">
      <c r="CP312" s="16"/>
      <c r="CQ312" s="16"/>
      <c r="CR312" s="16"/>
      <c r="CS312" s="16"/>
      <c r="CT312" s="16"/>
      <c r="CU312" s="16"/>
      <c r="CV312" s="16"/>
      <c r="CW312" s="16"/>
      <c r="CX312" s="16"/>
      <c r="CY312" s="16"/>
      <c r="CZ312" s="16"/>
      <c r="DA312" s="16"/>
      <c r="DB312" s="16"/>
      <c r="DC312" s="16"/>
      <c r="DD312" s="16"/>
      <c r="DE312" s="16"/>
      <c r="DF312" s="16"/>
      <c r="DG312" s="16"/>
      <c r="DX312" s="219"/>
      <c r="DY312" s="219"/>
      <c r="DZ312" s="219"/>
      <c r="EA312" s="219"/>
      <c r="EB312" s="219"/>
      <c r="EC312" s="219"/>
      <c r="ED312" s="219"/>
      <c r="EE312" s="219"/>
      <c r="EF312" s="217"/>
      <c r="EG312" s="217"/>
      <c r="EH312" s="217"/>
      <c r="EI312" s="217"/>
      <c r="EJ312" s="217"/>
      <c r="EK312" s="217"/>
      <c r="EL312" s="217"/>
      <c r="EM312" s="217"/>
      <c r="EN312" s="217"/>
      <c r="EO312" s="217"/>
      <c r="EP312" s="217"/>
      <c r="EQ312" s="217"/>
      <c r="ER312" s="217"/>
      <c r="ES312" s="217"/>
    </row>
    <row r="313" spans="94:149" ht="15">
      <c r="CP313" s="16"/>
      <c r="CQ313" s="16"/>
      <c r="CR313" s="16"/>
      <c r="CS313" s="16"/>
      <c r="CT313" s="16"/>
      <c r="CU313" s="16"/>
      <c r="CV313" s="16"/>
      <c r="CW313" s="16"/>
      <c r="CX313" s="16"/>
      <c r="CY313" s="16"/>
      <c r="CZ313" s="16"/>
      <c r="DA313" s="16"/>
      <c r="DB313" s="16"/>
      <c r="DC313" s="16"/>
      <c r="DD313" s="16"/>
      <c r="DE313" s="16"/>
      <c r="DF313" s="16"/>
      <c r="DG313" s="16"/>
      <c r="DX313" s="219"/>
      <c r="DY313" s="219"/>
      <c r="DZ313" s="219"/>
      <c r="EA313" s="219"/>
      <c r="EB313" s="219"/>
      <c r="EC313" s="219"/>
      <c r="ED313" s="219"/>
      <c r="EE313" s="219"/>
      <c r="EF313" s="217"/>
      <c r="EG313" s="217"/>
      <c r="EH313" s="217"/>
      <c r="EI313" s="217"/>
      <c r="EJ313" s="217"/>
      <c r="EK313" s="217"/>
      <c r="EL313" s="217"/>
      <c r="EM313" s="217"/>
      <c r="EN313" s="217"/>
      <c r="EO313" s="217"/>
      <c r="EP313" s="217"/>
      <c r="EQ313" s="217"/>
      <c r="ER313" s="217"/>
      <c r="ES313" s="217"/>
    </row>
    <row r="314" spans="94:149" ht="15">
      <c r="CP314" s="16"/>
      <c r="CQ314" s="16"/>
      <c r="CR314" s="16"/>
      <c r="CS314" s="16"/>
      <c r="CT314" s="16"/>
      <c r="CU314" s="16"/>
      <c r="CV314" s="16"/>
      <c r="CW314" s="16"/>
      <c r="CX314" s="16"/>
      <c r="CY314" s="16"/>
      <c r="CZ314" s="16"/>
      <c r="DA314" s="16"/>
      <c r="DB314" s="16"/>
      <c r="DC314" s="16"/>
      <c r="DD314" s="16"/>
      <c r="DE314" s="16"/>
      <c r="DF314" s="16"/>
      <c r="DG314" s="16"/>
      <c r="DX314" s="219"/>
      <c r="DY314" s="219"/>
      <c r="DZ314" s="219"/>
      <c r="EA314" s="219"/>
      <c r="EB314" s="219"/>
      <c r="EC314" s="219"/>
      <c r="ED314" s="219"/>
      <c r="EE314" s="219"/>
      <c r="EF314" s="217"/>
      <c r="EG314" s="217"/>
      <c r="EH314" s="217"/>
      <c r="EI314" s="217"/>
      <c r="EJ314" s="217"/>
      <c r="EK314" s="217"/>
      <c r="EL314" s="217"/>
      <c r="EM314" s="217"/>
      <c r="EN314" s="217"/>
      <c r="EO314" s="217"/>
      <c r="EP314" s="217"/>
      <c r="EQ314" s="217"/>
      <c r="ER314" s="217"/>
      <c r="ES314" s="217"/>
    </row>
    <row r="315" spans="94:149" ht="15">
      <c r="CP315" s="16"/>
      <c r="CQ315" s="16"/>
      <c r="CR315" s="16"/>
      <c r="CS315" s="16"/>
      <c r="CT315" s="16"/>
      <c r="CU315" s="16"/>
      <c r="CV315" s="16"/>
      <c r="CW315" s="16"/>
      <c r="CX315" s="16"/>
      <c r="CY315" s="16"/>
      <c r="CZ315" s="16"/>
      <c r="DA315" s="16"/>
      <c r="DB315" s="16"/>
      <c r="DC315" s="16"/>
      <c r="DD315" s="16"/>
      <c r="DE315" s="16"/>
      <c r="DF315" s="16"/>
      <c r="DG315" s="16"/>
      <c r="DX315" s="219"/>
      <c r="DY315" s="219"/>
      <c r="DZ315" s="219"/>
      <c r="EA315" s="219"/>
      <c r="EB315" s="219"/>
      <c r="EC315" s="219"/>
      <c r="ED315" s="219"/>
      <c r="EE315" s="219"/>
      <c r="EF315" s="217"/>
      <c r="EG315" s="217"/>
      <c r="EH315" s="217"/>
      <c r="EI315" s="217"/>
      <c r="EJ315" s="217"/>
      <c r="EK315" s="217"/>
      <c r="EL315" s="217"/>
      <c r="EM315" s="217"/>
      <c r="EN315" s="217"/>
      <c r="EO315" s="217"/>
      <c r="EP315" s="217"/>
      <c r="EQ315" s="217"/>
      <c r="ER315" s="217"/>
      <c r="ES315" s="217"/>
    </row>
    <row r="316" spans="94:149" ht="15">
      <c r="CP316" s="16"/>
      <c r="CQ316" s="16"/>
      <c r="CR316" s="16"/>
      <c r="CS316" s="16"/>
      <c r="CT316" s="16"/>
      <c r="CU316" s="16"/>
      <c r="CV316" s="16"/>
      <c r="CW316" s="16"/>
      <c r="CX316" s="16"/>
      <c r="CY316" s="16"/>
      <c r="CZ316" s="16"/>
      <c r="DA316" s="16"/>
      <c r="DB316" s="16"/>
      <c r="DC316" s="16"/>
      <c r="DD316" s="16"/>
      <c r="DE316" s="16"/>
      <c r="DF316" s="16"/>
      <c r="DG316" s="16"/>
      <c r="DX316" s="219"/>
      <c r="DY316" s="219"/>
      <c r="DZ316" s="219"/>
      <c r="EA316" s="219"/>
      <c r="EB316" s="219"/>
      <c r="EC316" s="219"/>
      <c r="ED316" s="219"/>
      <c r="EE316" s="219"/>
      <c r="EF316" s="217"/>
      <c r="EG316" s="217"/>
      <c r="EH316" s="217"/>
      <c r="EI316" s="217"/>
      <c r="EJ316" s="217"/>
      <c r="EK316" s="217"/>
      <c r="EL316" s="217"/>
      <c r="EM316" s="217"/>
      <c r="EN316" s="217"/>
      <c r="EO316" s="217"/>
      <c r="EP316" s="217"/>
      <c r="EQ316" s="217"/>
      <c r="ER316" s="217"/>
      <c r="ES316" s="217"/>
    </row>
    <row r="317" spans="94:149" ht="15">
      <c r="CP317" s="16"/>
      <c r="CQ317" s="16"/>
      <c r="CR317" s="16"/>
      <c r="CS317" s="16"/>
      <c r="CT317" s="16"/>
      <c r="CU317" s="16"/>
      <c r="CV317" s="16"/>
      <c r="CW317" s="16"/>
      <c r="CX317" s="16"/>
      <c r="CY317" s="16"/>
      <c r="CZ317" s="16"/>
      <c r="DA317" s="16"/>
      <c r="DB317" s="16"/>
      <c r="DC317" s="16"/>
      <c r="DD317" s="16"/>
      <c r="DE317" s="16"/>
      <c r="DF317" s="16"/>
      <c r="DG317" s="16"/>
      <c r="DX317" s="219"/>
      <c r="DY317" s="219"/>
      <c r="DZ317" s="219"/>
      <c r="EA317" s="219"/>
      <c r="EB317" s="219"/>
      <c r="EC317" s="219"/>
      <c r="ED317" s="219"/>
      <c r="EE317" s="219"/>
      <c r="EF317" s="217"/>
      <c r="EG317" s="217"/>
      <c r="EH317" s="217"/>
      <c r="EI317" s="217"/>
      <c r="EJ317" s="217"/>
      <c r="EK317" s="217"/>
      <c r="EL317" s="217"/>
      <c r="EM317" s="217"/>
      <c r="EN317" s="217"/>
      <c r="EO317" s="217"/>
      <c r="EP317" s="217"/>
      <c r="EQ317" s="217"/>
      <c r="ER317" s="217"/>
      <c r="ES317" s="217"/>
    </row>
    <row r="318" spans="94:149" ht="15">
      <c r="CP318" s="16"/>
      <c r="CQ318" s="16"/>
      <c r="CR318" s="16"/>
      <c r="CS318" s="16"/>
      <c r="CT318" s="16"/>
      <c r="CU318" s="16"/>
      <c r="CV318" s="16"/>
      <c r="CW318" s="16"/>
      <c r="CX318" s="16"/>
      <c r="CY318" s="16"/>
      <c r="CZ318" s="16"/>
      <c r="DA318" s="16"/>
      <c r="DB318" s="16"/>
      <c r="DC318" s="16"/>
      <c r="DD318" s="16"/>
      <c r="DE318" s="16"/>
      <c r="DF318" s="16"/>
      <c r="DG318" s="16"/>
      <c r="DX318" s="219"/>
      <c r="DY318" s="219"/>
      <c r="DZ318" s="219"/>
      <c r="EA318" s="219"/>
      <c r="EB318" s="219"/>
      <c r="EC318" s="219"/>
      <c r="ED318" s="219"/>
      <c r="EE318" s="219"/>
      <c r="EF318" s="217"/>
      <c r="EG318" s="217"/>
      <c r="EH318" s="217"/>
      <c r="EI318" s="217"/>
      <c r="EJ318" s="217"/>
      <c r="EK318" s="217"/>
      <c r="EL318" s="217"/>
      <c r="EM318" s="217"/>
      <c r="EN318" s="217"/>
      <c r="EO318" s="217"/>
      <c r="EP318" s="217"/>
      <c r="EQ318" s="217"/>
      <c r="ER318" s="217"/>
      <c r="ES318" s="217"/>
    </row>
    <row r="319" spans="94:149" ht="15">
      <c r="CP319" s="16"/>
      <c r="CQ319" s="16"/>
      <c r="CR319" s="16"/>
      <c r="CS319" s="16"/>
      <c r="CT319" s="16"/>
      <c r="CU319" s="16"/>
      <c r="CV319" s="16"/>
      <c r="CW319" s="16"/>
      <c r="CX319" s="16"/>
      <c r="CY319" s="16"/>
      <c r="CZ319" s="16"/>
      <c r="DA319" s="16"/>
      <c r="DB319" s="16"/>
      <c r="DC319" s="16"/>
      <c r="DD319" s="16"/>
      <c r="DE319" s="16"/>
      <c r="DF319" s="16"/>
      <c r="DG319" s="16"/>
      <c r="DX319" s="219"/>
      <c r="DY319" s="219"/>
      <c r="DZ319" s="219"/>
      <c r="EA319" s="219"/>
      <c r="EB319" s="219"/>
      <c r="EC319" s="219"/>
      <c r="ED319" s="219"/>
      <c r="EE319" s="219"/>
      <c r="EF319" s="217"/>
      <c r="EG319" s="217"/>
      <c r="EH319" s="217"/>
      <c r="EI319" s="217"/>
      <c r="EJ319" s="217"/>
      <c r="EK319" s="217"/>
      <c r="EL319" s="217"/>
      <c r="EM319" s="217"/>
      <c r="EN319" s="217"/>
      <c r="EO319" s="217"/>
      <c r="EP319" s="217"/>
      <c r="EQ319" s="217"/>
      <c r="ER319" s="217"/>
      <c r="ES319" s="217"/>
    </row>
    <row r="320" spans="94:149" ht="15">
      <c r="CP320" s="16"/>
      <c r="CQ320" s="16"/>
      <c r="CR320" s="16"/>
      <c r="CS320" s="16"/>
      <c r="CT320" s="16"/>
      <c r="CU320" s="16"/>
      <c r="CV320" s="16"/>
      <c r="CW320" s="16"/>
      <c r="CX320" s="16"/>
      <c r="CY320" s="16"/>
      <c r="CZ320" s="16"/>
      <c r="DA320" s="16"/>
      <c r="DB320" s="16"/>
      <c r="DC320" s="16"/>
      <c r="DD320" s="16"/>
      <c r="DE320" s="16"/>
      <c r="DF320" s="16"/>
      <c r="DG320" s="16"/>
      <c r="DX320" s="219"/>
      <c r="DY320" s="219"/>
      <c r="DZ320" s="219"/>
      <c r="EA320" s="219"/>
      <c r="EB320" s="219"/>
      <c r="EC320" s="219"/>
      <c r="ED320" s="219"/>
      <c r="EE320" s="219"/>
      <c r="EF320" s="217"/>
      <c r="EG320" s="217"/>
      <c r="EH320" s="217"/>
      <c r="EI320" s="217"/>
      <c r="EJ320" s="217"/>
      <c r="EK320" s="217"/>
      <c r="EL320" s="217"/>
      <c r="EM320" s="217"/>
      <c r="EN320" s="217"/>
      <c r="EO320" s="217"/>
      <c r="EP320" s="217"/>
      <c r="EQ320" s="217"/>
      <c r="ER320" s="217"/>
      <c r="ES320" s="217"/>
    </row>
    <row r="321" spans="94:149" ht="15">
      <c r="CP321" s="16"/>
      <c r="CQ321" s="16"/>
      <c r="CR321" s="16"/>
      <c r="CS321" s="16"/>
      <c r="CT321" s="16"/>
      <c r="CU321" s="16"/>
      <c r="CV321" s="16"/>
      <c r="CW321" s="16"/>
      <c r="CX321" s="16"/>
      <c r="CY321" s="16"/>
      <c r="CZ321" s="16"/>
      <c r="DA321" s="16"/>
      <c r="DB321" s="16"/>
      <c r="DC321" s="16"/>
      <c r="DD321" s="16"/>
      <c r="DE321" s="16"/>
      <c r="DF321" s="16"/>
      <c r="DG321" s="16"/>
      <c r="DX321" s="219"/>
      <c r="DY321" s="219"/>
      <c r="DZ321" s="219"/>
      <c r="EA321" s="219"/>
      <c r="EB321" s="219"/>
      <c r="EC321" s="219"/>
      <c r="ED321" s="219"/>
      <c r="EE321" s="219"/>
      <c r="EF321" s="217"/>
      <c r="EG321" s="217"/>
      <c r="EH321" s="217"/>
      <c r="EI321" s="217"/>
      <c r="EJ321" s="217"/>
      <c r="EK321" s="217"/>
      <c r="EL321" s="217"/>
      <c r="EM321" s="217"/>
      <c r="EN321" s="217"/>
      <c r="EO321" s="217"/>
      <c r="EP321" s="217"/>
      <c r="EQ321" s="217"/>
      <c r="ER321" s="217"/>
      <c r="ES321" s="217"/>
    </row>
    <row r="322" spans="94:149" ht="15">
      <c r="CP322" s="16"/>
      <c r="CQ322" s="16"/>
      <c r="CR322" s="16"/>
      <c r="CS322" s="16"/>
      <c r="CT322" s="16"/>
      <c r="CU322" s="16"/>
      <c r="CV322" s="16"/>
      <c r="CW322" s="16"/>
      <c r="CX322" s="16"/>
      <c r="CY322" s="16"/>
      <c r="CZ322" s="16"/>
      <c r="DA322" s="16"/>
      <c r="DB322" s="16"/>
      <c r="DC322" s="16"/>
      <c r="DD322" s="16"/>
      <c r="DE322" s="16"/>
      <c r="DF322" s="16"/>
      <c r="DG322" s="16"/>
      <c r="DX322" s="219"/>
      <c r="DY322" s="219"/>
      <c r="DZ322" s="219"/>
      <c r="EA322" s="219"/>
      <c r="EB322" s="219"/>
      <c r="EC322" s="219"/>
      <c r="ED322" s="219"/>
      <c r="EE322" s="219"/>
      <c r="EF322" s="217"/>
      <c r="EG322" s="217"/>
      <c r="EH322" s="217"/>
      <c r="EI322" s="217"/>
      <c r="EJ322" s="217"/>
      <c r="EK322" s="217"/>
      <c r="EL322" s="217"/>
      <c r="EM322" s="217"/>
      <c r="EN322" s="217"/>
      <c r="EO322" s="217"/>
      <c r="EP322" s="217"/>
      <c r="EQ322" s="217"/>
      <c r="ER322" s="217"/>
      <c r="ES322" s="217"/>
    </row>
    <row r="323" spans="94:149" ht="15">
      <c r="CP323" s="16"/>
      <c r="CQ323" s="16"/>
      <c r="CR323" s="16"/>
      <c r="CS323" s="16"/>
      <c r="CT323" s="16"/>
      <c r="CU323" s="16"/>
      <c r="CV323" s="16"/>
      <c r="CW323" s="16"/>
      <c r="CX323" s="16"/>
      <c r="CY323" s="16"/>
      <c r="CZ323" s="16"/>
      <c r="DA323" s="16"/>
      <c r="DB323" s="16"/>
      <c r="DC323" s="16"/>
      <c r="DD323" s="16"/>
      <c r="DE323" s="16"/>
      <c r="DF323" s="16"/>
      <c r="DG323" s="16"/>
      <c r="DX323" s="219"/>
      <c r="DY323" s="219"/>
      <c r="DZ323" s="219"/>
      <c r="EA323" s="219"/>
      <c r="EB323" s="219"/>
      <c r="EC323" s="219"/>
      <c r="ED323" s="219"/>
      <c r="EE323" s="219"/>
      <c r="EF323" s="217"/>
      <c r="EG323" s="217"/>
      <c r="EH323" s="217"/>
      <c r="EI323" s="217"/>
      <c r="EJ323" s="217"/>
      <c r="EK323" s="217"/>
      <c r="EL323" s="217"/>
      <c r="EM323" s="217"/>
      <c r="EN323" s="217"/>
      <c r="EO323" s="217"/>
      <c r="EP323" s="217"/>
      <c r="EQ323" s="217"/>
      <c r="ER323" s="217"/>
      <c r="ES323" s="217"/>
    </row>
    <row r="324" spans="94:149" ht="15">
      <c r="CP324" s="16"/>
      <c r="CQ324" s="16"/>
      <c r="CR324" s="16"/>
      <c r="CS324" s="16"/>
      <c r="CT324" s="16"/>
      <c r="CU324" s="16"/>
      <c r="CV324" s="16"/>
      <c r="CW324" s="16"/>
      <c r="CX324" s="16"/>
      <c r="CY324" s="16"/>
      <c r="CZ324" s="16"/>
      <c r="DA324" s="16"/>
      <c r="DB324" s="16"/>
      <c r="DC324" s="16"/>
      <c r="DD324" s="16"/>
      <c r="DE324" s="16"/>
      <c r="DF324" s="16"/>
      <c r="DG324" s="16"/>
      <c r="DX324" s="219"/>
      <c r="DY324" s="219"/>
      <c r="DZ324" s="219"/>
      <c r="EA324" s="219"/>
      <c r="EB324" s="219"/>
      <c r="EC324" s="219"/>
      <c r="ED324" s="219"/>
      <c r="EE324" s="219"/>
      <c r="EF324" s="217"/>
      <c r="EG324" s="217"/>
      <c r="EH324" s="217"/>
      <c r="EI324" s="217"/>
      <c r="EJ324" s="217"/>
      <c r="EK324" s="217"/>
      <c r="EL324" s="217"/>
      <c r="EM324" s="217"/>
      <c r="EN324" s="217"/>
      <c r="EO324" s="217"/>
      <c r="EP324" s="217"/>
      <c r="EQ324" s="217"/>
      <c r="ER324" s="217"/>
      <c r="ES324" s="217"/>
    </row>
    <row r="325" spans="94:149" ht="15">
      <c r="CP325" s="16"/>
      <c r="CQ325" s="16"/>
      <c r="CR325" s="16"/>
      <c r="CS325" s="16"/>
      <c r="CT325" s="16"/>
      <c r="CU325" s="16"/>
      <c r="CV325" s="16"/>
      <c r="CW325" s="16"/>
      <c r="CX325" s="16"/>
      <c r="CY325" s="16"/>
      <c r="CZ325" s="16"/>
      <c r="DA325" s="16"/>
      <c r="DB325" s="16"/>
      <c r="DC325" s="16"/>
      <c r="DD325" s="16"/>
      <c r="DE325" s="16"/>
      <c r="DF325" s="16"/>
      <c r="DG325" s="16"/>
      <c r="DX325" s="219"/>
      <c r="DY325" s="219"/>
      <c r="DZ325" s="219"/>
      <c r="EA325" s="219"/>
      <c r="EB325" s="219"/>
      <c r="EC325" s="219"/>
      <c r="ED325" s="219"/>
      <c r="EE325" s="219"/>
      <c r="EF325" s="217"/>
      <c r="EG325" s="217"/>
      <c r="EH325" s="217"/>
      <c r="EI325" s="217"/>
      <c r="EJ325" s="217"/>
      <c r="EK325" s="217"/>
      <c r="EL325" s="217"/>
      <c r="EM325" s="217"/>
      <c r="EN325" s="217"/>
      <c r="EO325" s="217"/>
      <c r="EP325" s="217"/>
      <c r="EQ325" s="217"/>
      <c r="ER325" s="217"/>
      <c r="ES325" s="217"/>
    </row>
    <row r="326" spans="94:149" ht="15">
      <c r="CP326" s="16"/>
      <c r="CQ326" s="16"/>
      <c r="CR326" s="16"/>
      <c r="CS326" s="16"/>
      <c r="CT326" s="16"/>
      <c r="CU326" s="16"/>
      <c r="CV326" s="16"/>
      <c r="CW326" s="16"/>
      <c r="CX326" s="16"/>
      <c r="CY326" s="16"/>
      <c r="CZ326" s="16"/>
      <c r="DA326" s="16"/>
      <c r="DB326" s="16"/>
      <c r="DC326" s="16"/>
      <c r="DD326" s="16"/>
      <c r="DE326" s="16"/>
      <c r="DF326" s="16"/>
      <c r="DG326" s="16"/>
      <c r="DX326" s="219"/>
      <c r="DY326" s="219"/>
      <c r="DZ326" s="219"/>
      <c r="EA326" s="219"/>
      <c r="EB326" s="219"/>
      <c r="EC326" s="219"/>
      <c r="ED326" s="219"/>
      <c r="EE326" s="219"/>
      <c r="EF326" s="217"/>
      <c r="EG326" s="217"/>
      <c r="EH326" s="217"/>
      <c r="EI326" s="217"/>
      <c r="EJ326" s="217"/>
      <c r="EK326" s="217"/>
      <c r="EL326" s="217"/>
      <c r="EM326" s="217"/>
      <c r="EN326" s="217"/>
      <c r="EO326" s="217"/>
      <c r="EP326" s="217"/>
      <c r="EQ326" s="217"/>
      <c r="ER326" s="217"/>
      <c r="ES326" s="217"/>
    </row>
    <row r="327" spans="94:149" ht="15">
      <c r="CP327" s="16"/>
      <c r="CQ327" s="16"/>
      <c r="CR327" s="16"/>
      <c r="CS327" s="16"/>
      <c r="CT327" s="16"/>
      <c r="CU327" s="16"/>
      <c r="CV327" s="16"/>
      <c r="CW327" s="16"/>
      <c r="CX327" s="16"/>
      <c r="CY327" s="16"/>
      <c r="CZ327" s="16"/>
      <c r="DA327" s="16"/>
      <c r="DB327" s="16"/>
      <c r="DC327" s="16"/>
      <c r="DD327" s="16"/>
      <c r="DE327" s="16"/>
      <c r="DF327" s="16"/>
      <c r="DG327" s="16"/>
      <c r="DX327" s="219"/>
      <c r="DY327" s="219"/>
      <c r="DZ327" s="219"/>
      <c r="EA327" s="219"/>
      <c r="EB327" s="219"/>
      <c r="EC327" s="219"/>
      <c r="ED327" s="219"/>
      <c r="EE327" s="219"/>
      <c r="EF327" s="217"/>
      <c r="EG327" s="217"/>
      <c r="EH327" s="217"/>
      <c r="EI327" s="217"/>
      <c r="EJ327" s="217"/>
      <c r="EK327" s="217"/>
      <c r="EL327" s="217"/>
      <c r="EM327" s="217"/>
      <c r="EN327" s="217"/>
      <c r="EO327" s="217"/>
      <c r="EP327" s="217"/>
      <c r="EQ327" s="217"/>
      <c r="ER327" s="217"/>
      <c r="ES327" s="217"/>
    </row>
    <row r="328" spans="94:149" ht="15">
      <c r="CP328" s="16"/>
      <c r="CQ328" s="16"/>
      <c r="CR328" s="16"/>
      <c r="CS328" s="16"/>
      <c r="CT328" s="16"/>
      <c r="CU328" s="16"/>
      <c r="CV328" s="16"/>
      <c r="CW328" s="16"/>
      <c r="CX328" s="16"/>
      <c r="CY328" s="16"/>
      <c r="CZ328" s="16"/>
      <c r="DA328" s="16"/>
      <c r="DB328" s="16"/>
      <c r="DC328" s="16"/>
      <c r="DD328" s="16"/>
      <c r="DE328" s="16"/>
      <c r="DF328" s="16"/>
      <c r="DG328" s="16"/>
      <c r="DX328" s="219"/>
      <c r="DY328" s="219"/>
      <c r="DZ328" s="219"/>
      <c r="EA328" s="219"/>
      <c r="EB328" s="219"/>
      <c r="EC328" s="219"/>
      <c r="ED328" s="219"/>
      <c r="EE328" s="219"/>
      <c r="EF328" s="217"/>
      <c r="EG328" s="217"/>
      <c r="EH328" s="217"/>
      <c r="EI328" s="217"/>
      <c r="EJ328" s="217"/>
      <c r="EK328" s="217"/>
      <c r="EL328" s="217"/>
      <c r="EM328" s="217"/>
      <c r="EN328" s="217"/>
      <c r="EO328" s="217"/>
      <c r="EP328" s="217"/>
      <c r="EQ328" s="217"/>
      <c r="ER328" s="217"/>
      <c r="ES328" s="217"/>
    </row>
    <row r="329" spans="94:149" ht="15">
      <c r="CP329" s="16"/>
      <c r="CQ329" s="16"/>
      <c r="CR329" s="16"/>
      <c r="CS329" s="16"/>
      <c r="CT329" s="16"/>
      <c r="CU329" s="16"/>
      <c r="CV329" s="16"/>
      <c r="CW329" s="16"/>
      <c r="CX329" s="16"/>
      <c r="CY329" s="16"/>
      <c r="CZ329" s="16"/>
      <c r="DA329" s="16"/>
      <c r="DB329" s="16"/>
      <c r="DC329" s="16"/>
      <c r="DD329" s="16"/>
      <c r="DE329" s="16"/>
      <c r="DF329" s="16"/>
      <c r="DG329" s="16"/>
      <c r="DX329" s="219"/>
      <c r="DY329" s="219"/>
      <c r="DZ329" s="219"/>
      <c r="EA329" s="219"/>
      <c r="EB329" s="219"/>
      <c r="EC329" s="219"/>
      <c r="ED329" s="219"/>
      <c r="EE329" s="219"/>
      <c r="EF329" s="217"/>
      <c r="EG329" s="217"/>
      <c r="EH329" s="217"/>
      <c r="EI329" s="217"/>
      <c r="EJ329" s="217"/>
      <c r="EK329" s="217"/>
      <c r="EL329" s="217"/>
      <c r="EM329" s="217"/>
      <c r="EN329" s="217"/>
      <c r="EO329" s="217"/>
      <c r="EP329" s="217"/>
      <c r="EQ329" s="217"/>
      <c r="ER329" s="217"/>
      <c r="ES329" s="217"/>
    </row>
    <row r="330" spans="94:149" ht="15">
      <c r="CP330" s="16"/>
      <c r="CQ330" s="16"/>
      <c r="CR330" s="16"/>
      <c r="CS330" s="16"/>
      <c r="CT330" s="16"/>
      <c r="CU330" s="16"/>
      <c r="CV330" s="16"/>
      <c r="CW330" s="16"/>
      <c r="CX330" s="16"/>
      <c r="CY330" s="16"/>
      <c r="CZ330" s="16"/>
      <c r="DA330" s="16"/>
      <c r="DB330" s="16"/>
      <c r="DC330" s="16"/>
      <c r="DD330" s="16"/>
      <c r="DE330" s="16"/>
      <c r="DF330" s="16"/>
      <c r="DG330" s="16"/>
      <c r="DX330" s="219"/>
      <c r="DY330" s="219"/>
      <c r="DZ330" s="219"/>
      <c r="EA330" s="219"/>
      <c r="EB330" s="219"/>
      <c r="EC330" s="219"/>
      <c r="ED330" s="219"/>
      <c r="EE330" s="219"/>
      <c r="EF330" s="217"/>
      <c r="EG330" s="217"/>
      <c r="EH330" s="217"/>
      <c r="EI330" s="217"/>
      <c r="EJ330" s="217"/>
      <c r="EK330" s="217"/>
      <c r="EL330" s="217"/>
      <c r="EM330" s="217"/>
      <c r="EN330" s="217"/>
      <c r="EO330" s="217"/>
      <c r="EP330" s="217"/>
      <c r="EQ330" s="217"/>
      <c r="ER330" s="217"/>
      <c r="ES330" s="217"/>
    </row>
    <row r="331" spans="94:149" ht="15">
      <c r="CP331" s="16"/>
      <c r="CQ331" s="16"/>
      <c r="CR331" s="16"/>
      <c r="CS331" s="16"/>
      <c r="CT331" s="16"/>
      <c r="CU331" s="16"/>
      <c r="CV331" s="16"/>
      <c r="CW331" s="16"/>
      <c r="CX331" s="16"/>
      <c r="CY331" s="16"/>
      <c r="CZ331" s="16"/>
      <c r="DA331" s="16"/>
      <c r="DB331" s="16"/>
      <c r="DC331" s="16"/>
      <c r="DD331" s="16"/>
      <c r="DE331" s="16"/>
      <c r="DF331" s="16"/>
      <c r="DG331" s="16"/>
      <c r="DX331" s="219"/>
      <c r="DY331" s="219"/>
      <c r="DZ331" s="219"/>
      <c r="EA331" s="219"/>
      <c r="EB331" s="219"/>
      <c r="EC331" s="219"/>
      <c r="ED331" s="219"/>
      <c r="EE331" s="219"/>
      <c r="EF331" s="217"/>
      <c r="EG331" s="217"/>
      <c r="EH331" s="217"/>
      <c r="EI331" s="217"/>
      <c r="EJ331" s="217"/>
      <c r="EK331" s="217"/>
      <c r="EL331" s="217"/>
      <c r="EM331" s="217"/>
      <c r="EN331" s="217"/>
      <c r="EO331" s="217"/>
      <c r="EP331" s="217"/>
      <c r="EQ331" s="217"/>
      <c r="ER331" s="217"/>
      <c r="ES331" s="217"/>
    </row>
    <row r="332" spans="94:149" ht="15">
      <c r="CP332" s="16"/>
      <c r="CQ332" s="16"/>
      <c r="CR332" s="16"/>
      <c r="CS332" s="16"/>
      <c r="CT332" s="16"/>
      <c r="CU332" s="16"/>
      <c r="CV332" s="16"/>
      <c r="CW332" s="16"/>
      <c r="CX332" s="16"/>
      <c r="CY332" s="16"/>
      <c r="CZ332" s="16"/>
      <c r="DA332" s="16"/>
      <c r="DB332" s="16"/>
      <c r="DC332" s="16"/>
      <c r="DD332" s="16"/>
      <c r="DE332" s="16"/>
      <c r="DF332" s="16"/>
      <c r="DG332" s="16"/>
      <c r="DX332" s="219"/>
      <c r="DY332" s="219"/>
      <c r="DZ332" s="219"/>
      <c r="EA332" s="219"/>
      <c r="EB332" s="219"/>
      <c r="EC332" s="219"/>
      <c r="ED332" s="219"/>
      <c r="EE332" s="219"/>
      <c r="EF332" s="217"/>
      <c r="EG332" s="217"/>
      <c r="EH332" s="217"/>
      <c r="EI332" s="217"/>
      <c r="EJ332" s="217"/>
      <c r="EK332" s="217"/>
      <c r="EL332" s="217"/>
      <c r="EM332" s="217"/>
      <c r="EN332" s="217"/>
      <c r="EO332" s="217"/>
      <c r="EP332" s="217"/>
      <c r="EQ332" s="217"/>
      <c r="ER332" s="217"/>
      <c r="ES332" s="217"/>
    </row>
    <row r="333" spans="94:149" ht="15">
      <c r="CP333" s="16"/>
      <c r="CQ333" s="16"/>
      <c r="CR333" s="16"/>
      <c r="CS333" s="16"/>
      <c r="CT333" s="16"/>
      <c r="CU333" s="16"/>
      <c r="CV333" s="16"/>
      <c r="CW333" s="16"/>
      <c r="CX333" s="16"/>
      <c r="CY333" s="16"/>
      <c r="CZ333" s="16"/>
      <c r="DA333" s="16"/>
      <c r="DB333" s="16"/>
      <c r="DC333" s="16"/>
      <c r="DD333" s="16"/>
      <c r="DE333" s="16"/>
      <c r="DF333" s="16"/>
      <c r="DG333" s="16"/>
      <c r="DX333" s="219"/>
      <c r="DY333" s="219"/>
      <c r="DZ333" s="219"/>
      <c r="EA333" s="219"/>
      <c r="EB333" s="219"/>
      <c r="EC333" s="219"/>
      <c r="ED333" s="219"/>
      <c r="EE333" s="219"/>
      <c r="EF333" s="217"/>
      <c r="EG333" s="217"/>
      <c r="EH333" s="217"/>
      <c r="EI333" s="217"/>
      <c r="EJ333" s="217"/>
      <c r="EK333" s="217"/>
      <c r="EL333" s="217"/>
      <c r="EM333" s="217"/>
      <c r="EN333" s="217"/>
      <c r="EO333" s="217"/>
      <c r="EP333" s="217"/>
      <c r="EQ333" s="217"/>
      <c r="ER333" s="217"/>
      <c r="ES333" s="217"/>
    </row>
    <row r="334" spans="94:149" ht="15">
      <c r="CP334" s="16"/>
      <c r="CQ334" s="16"/>
      <c r="CR334" s="16"/>
      <c r="CS334" s="16"/>
      <c r="CT334" s="16"/>
      <c r="CU334" s="16"/>
      <c r="CV334" s="16"/>
      <c r="CW334" s="16"/>
      <c r="CX334" s="16"/>
      <c r="CY334" s="16"/>
      <c r="CZ334" s="16"/>
      <c r="DA334" s="16"/>
      <c r="DB334" s="16"/>
      <c r="DC334" s="16"/>
      <c r="DD334" s="16"/>
      <c r="DE334" s="16"/>
      <c r="DF334" s="16"/>
      <c r="DG334" s="16"/>
      <c r="DX334" s="219"/>
      <c r="DY334" s="219"/>
      <c r="DZ334" s="219"/>
      <c r="EA334" s="219"/>
      <c r="EB334" s="219"/>
      <c r="EC334" s="219"/>
      <c r="ED334" s="219"/>
      <c r="EE334" s="219"/>
      <c r="EF334" s="217"/>
      <c r="EG334" s="217"/>
      <c r="EH334" s="217"/>
      <c r="EI334" s="217"/>
      <c r="EJ334" s="217"/>
      <c r="EK334" s="217"/>
      <c r="EL334" s="217"/>
      <c r="EM334" s="217"/>
      <c r="EN334" s="217"/>
      <c r="EO334" s="217"/>
      <c r="EP334" s="217"/>
      <c r="EQ334" s="217"/>
      <c r="ER334" s="217"/>
      <c r="ES334" s="217"/>
    </row>
    <row r="335" spans="94:149" ht="15">
      <c r="CP335" s="16"/>
      <c r="CQ335" s="16"/>
      <c r="CR335" s="16"/>
      <c r="CS335" s="16"/>
      <c r="CT335" s="16"/>
      <c r="CU335" s="16"/>
      <c r="CV335" s="16"/>
      <c r="CW335" s="16"/>
      <c r="CX335" s="16"/>
      <c r="CY335" s="16"/>
      <c r="CZ335" s="16"/>
      <c r="DA335" s="16"/>
      <c r="DB335" s="16"/>
      <c r="DC335" s="16"/>
      <c r="DD335" s="16"/>
      <c r="DE335" s="16"/>
      <c r="DF335" s="16"/>
      <c r="DG335" s="16"/>
      <c r="DX335" s="219"/>
      <c r="DY335" s="219"/>
      <c r="DZ335" s="219"/>
      <c r="EA335" s="219"/>
      <c r="EB335" s="219"/>
      <c r="EC335" s="219"/>
      <c r="ED335" s="219"/>
      <c r="EE335" s="219"/>
      <c r="EF335" s="217"/>
      <c r="EG335" s="217"/>
      <c r="EH335" s="217"/>
      <c r="EI335" s="217"/>
      <c r="EJ335" s="217"/>
      <c r="EK335" s="217"/>
      <c r="EL335" s="217"/>
      <c r="EM335" s="217"/>
      <c r="EN335" s="217"/>
      <c r="EO335" s="217"/>
      <c r="EP335" s="217"/>
      <c r="EQ335" s="217"/>
      <c r="ER335" s="217"/>
      <c r="ES335" s="217"/>
    </row>
    <row r="336" spans="94:149" ht="15">
      <c r="CP336" s="16"/>
      <c r="CQ336" s="16"/>
      <c r="CR336" s="16"/>
      <c r="CS336" s="16"/>
      <c r="CT336" s="16"/>
      <c r="CU336" s="16"/>
      <c r="CV336" s="16"/>
      <c r="CW336" s="16"/>
      <c r="CX336" s="16"/>
      <c r="CY336" s="16"/>
      <c r="CZ336" s="16"/>
      <c r="DA336" s="16"/>
      <c r="DB336" s="16"/>
      <c r="DC336" s="16"/>
      <c r="DD336" s="16"/>
      <c r="DE336" s="16"/>
      <c r="DF336" s="16"/>
      <c r="DG336" s="16"/>
      <c r="DX336" s="219"/>
      <c r="DY336" s="219"/>
      <c r="DZ336" s="219"/>
      <c r="EA336" s="219"/>
      <c r="EB336" s="219"/>
      <c r="EC336" s="219"/>
      <c r="ED336" s="219"/>
      <c r="EE336" s="219"/>
      <c r="EF336" s="217"/>
      <c r="EG336" s="217"/>
      <c r="EH336" s="217"/>
      <c r="EI336" s="217"/>
      <c r="EJ336" s="217"/>
      <c r="EK336" s="217"/>
      <c r="EL336" s="217"/>
      <c r="EM336" s="217"/>
      <c r="EN336" s="217"/>
      <c r="EO336" s="217"/>
      <c r="EP336" s="217"/>
      <c r="EQ336" s="217"/>
      <c r="ER336" s="217"/>
      <c r="ES336" s="217"/>
    </row>
    <row r="337" spans="94:149" ht="15">
      <c r="CP337" s="16"/>
      <c r="CQ337" s="16"/>
      <c r="CR337" s="16"/>
      <c r="CS337" s="16"/>
      <c r="CT337" s="16"/>
      <c r="CU337" s="16"/>
      <c r="CV337" s="16"/>
      <c r="CW337" s="16"/>
      <c r="CX337" s="16"/>
      <c r="CY337" s="16"/>
      <c r="CZ337" s="16"/>
      <c r="DA337" s="16"/>
      <c r="DB337" s="16"/>
      <c r="DC337" s="16"/>
      <c r="DD337" s="16"/>
      <c r="DE337" s="16"/>
      <c r="DF337" s="16"/>
      <c r="DG337" s="16"/>
      <c r="DX337" s="219"/>
      <c r="DY337" s="219"/>
      <c r="DZ337" s="219"/>
      <c r="EA337" s="219"/>
      <c r="EB337" s="219"/>
      <c r="EC337" s="219"/>
      <c r="ED337" s="219"/>
      <c r="EE337" s="219"/>
      <c r="EF337" s="217"/>
      <c r="EG337" s="217"/>
      <c r="EH337" s="217"/>
      <c r="EI337" s="217"/>
      <c r="EJ337" s="217"/>
      <c r="EK337" s="217"/>
      <c r="EL337" s="217"/>
      <c r="EM337" s="217"/>
      <c r="EN337" s="217"/>
      <c r="EO337" s="217"/>
      <c r="EP337" s="217"/>
      <c r="EQ337" s="217"/>
      <c r="ER337" s="217"/>
      <c r="ES337" s="217"/>
    </row>
    <row r="338" spans="94:149" ht="15">
      <c r="CP338" s="16"/>
      <c r="CQ338" s="16"/>
      <c r="CR338" s="16"/>
      <c r="CS338" s="16"/>
      <c r="CT338" s="16"/>
      <c r="CU338" s="16"/>
      <c r="CV338" s="16"/>
      <c r="CW338" s="16"/>
      <c r="CX338" s="16"/>
      <c r="CY338" s="16"/>
      <c r="CZ338" s="16"/>
      <c r="DA338" s="16"/>
      <c r="DB338" s="16"/>
      <c r="DC338" s="16"/>
      <c r="DD338" s="16"/>
      <c r="DE338" s="16"/>
      <c r="DF338" s="16"/>
      <c r="DG338" s="16"/>
      <c r="DX338" s="219"/>
      <c r="DY338" s="219"/>
      <c r="DZ338" s="219"/>
      <c r="EA338" s="219"/>
      <c r="EB338" s="219"/>
      <c r="EC338" s="219"/>
      <c r="ED338" s="219"/>
      <c r="EE338" s="219"/>
      <c r="EF338" s="217"/>
      <c r="EG338" s="217"/>
      <c r="EH338" s="217"/>
      <c r="EI338" s="217"/>
      <c r="EJ338" s="217"/>
      <c r="EK338" s="217"/>
      <c r="EL338" s="217"/>
      <c r="EM338" s="217"/>
      <c r="EN338" s="217"/>
      <c r="EO338" s="217"/>
      <c r="EP338" s="217"/>
      <c r="EQ338" s="217"/>
      <c r="ER338" s="217"/>
      <c r="ES338" s="217"/>
    </row>
    <row r="339" spans="94:149" ht="15">
      <c r="CP339" s="16"/>
      <c r="CQ339" s="16"/>
      <c r="CR339" s="16"/>
      <c r="CS339" s="16"/>
      <c r="CT339" s="16"/>
      <c r="CU339" s="16"/>
      <c r="CV339" s="16"/>
      <c r="CW339" s="16"/>
      <c r="CX339" s="16"/>
      <c r="CY339" s="16"/>
      <c r="CZ339" s="16"/>
      <c r="DA339" s="16"/>
      <c r="DB339" s="16"/>
      <c r="DC339" s="16"/>
      <c r="DD339" s="16"/>
      <c r="DE339" s="16"/>
      <c r="DF339" s="16"/>
      <c r="DG339" s="16"/>
      <c r="DX339" s="219"/>
      <c r="DY339" s="219"/>
      <c r="DZ339" s="219"/>
      <c r="EA339" s="219"/>
      <c r="EB339" s="219"/>
      <c r="EC339" s="219"/>
      <c r="ED339" s="219"/>
      <c r="EE339" s="219"/>
      <c r="EF339" s="217"/>
      <c r="EG339" s="217"/>
      <c r="EH339" s="217"/>
      <c r="EI339" s="217"/>
      <c r="EJ339" s="217"/>
      <c r="EK339" s="217"/>
      <c r="EL339" s="217"/>
      <c r="EM339" s="217"/>
      <c r="EN339" s="217"/>
      <c r="EO339" s="217"/>
      <c r="EP339" s="217"/>
      <c r="EQ339" s="217"/>
      <c r="ER339" s="217"/>
      <c r="ES339" s="217"/>
    </row>
    <row r="340" spans="94:149" ht="15">
      <c r="CP340" s="16"/>
      <c r="CQ340" s="16"/>
      <c r="CR340" s="16"/>
      <c r="CS340" s="16"/>
      <c r="CT340" s="16"/>
      <c r="CU340" s="16"/>
      <c r="CV340" s="16"/>
      <c r="CW340" s="16"/>
      <c r="CX340" s="16"/>
      <c r="CY340" s="16"/>
      <c r="CZ340" s="16"/>
      <c r="DA340" s="16"/>
      <c r="DB340" s="16"/>
      <c r="DC340" s="16"/>
      <c r="DD340" s="16"/>
      <c r="DE340" s="16"/>
      <c r="DF340" s="16"/>
      <c r="DG340" s="16"/>
      <c r="DX340" s="219"/>
      <c r="DY340" s="219"/>
      <c r="DZ340" s="219"/>
      <c r="EA340" s="219"/>
      <c r="EB340" s="219"/>
      <c r="EC340" s="219"/>
      <c r="ED340" s="219"/>
      <c r="EE340" s="219"/>
      <c r="EF340" s="217"/>
      <c r="EG340" s="217"/>
      <c r="EH340" s="217"/>
      <c r="EI340" s="217"/>
      <c r="EJ340" s="217"/>
      <c r="EK340" s="217"/>
      <c r="EL340" s="217"/>
      <c r="EM340" s="217"/>
      <c r="EN340" s="217"/>
      <c r="EO340" s="217"/>
      <c r="EP340" s="217"/>
      <c r="EQ340" s="217"/>
      <c r="ER340" s="217"/>
      <c r="ES340" s="217"/>
    </row>
    <row r="341" spans="94:149" ht="15">
      <c r="CP341" s="16"/>
      <c r="CQ341" s="16"/>
      <c r="CR341" s="16"/>
      <c r="CS341" s="16"/>
      <c r="CT341" s="16"/>
      <c r="CU341" s="16"/>
      <c r="CV341" s="16"/>
      <c r="CW341" s="16"/>
      <c r="CX341" s="16"/>
      <c r="CY341" s="16"/>
      <c r="CZ341" s="16"/>
      <c r="DA341" s="16"/>
      <c r="DB341" s="16"/>
      <c r="DC341" s="16"/>
      <c r="DD341" s="16"/>
      <c r="DE341" s="16"/>
      <c r="DF341" s="16"/>
      <c r="DG341" s="16"/>
      <c r="DX341" s="219"/>
      <c r="DY341" s="219"/>
      <c r="DZ341" s="219"/>
      <c r="EA341" s="219"/>
      <c r="EB341" s="219"/>
      <c r="EC341" s="219"/>
      <c r="ED341" s="219"/>
      <c r="EE341" s="219"/>
      <c r="EF341" s="217"/>
      <c r="EG341" s="217"/>
      <c r="EH341" s="217"/>
      <c r="EI341" s="217"/>
      <c r="EJ341" s="217"/>
      <c r="EK341" s="217"/>
      <c r="EL341" s="217"/>
      <c r="EM341" s="217"/>
      <c r="EN341" s="217"/>
      <c r="EO341" s="217"/>
      <c r="EP341" s="217"/>
      <c r="EQ341" s="217"/>
      <c r="ER341" s="217"/>
      <c r="ES341" s="217"/>
    </row>
    <row r="342" spans="94:149" ht="15">
      <c r="CP342" s="16"/>
      <c r="CQ342" s="16"/>
      <c r="CR342" s="16"/>
      <c r="CS342" s="16"/>
      <c r="CT342" s="16"/>
      <c r="CU342" s="16"/>
      <c r="CV342" s="16"/>
      <c r="CW342" s="16"/>
      <c r="CX342" s="16"/>
      <c r="CY342" s="16"/>
      <c r="CZ342" s="16"/>
      <c r="DA342" s="16"/>
      <c r="DB342" s="16"/>
      <c r="DC342" s="16"/>
      <c r="DD342" s="16"/>
      <c r="DE342" s="16"/>
      <c r="DF342" s="16"/>
      <c r="DG342" s="16"/>
      <c r="DX342" s="219"/>
      <c r="DY342" s="219"/>
      <c r="DZ342" s="219"/>
      <c r="EA342" s="219"/>
      <c r="EB342" s="219"/>
      <c r="EC342" s="219"/>
      <c r="ED342" s="219"/>
      <c r="EE342" s="219"/>
      <c r="EF342" s="217"/>
      <c r="EG342" s="217"/>
      <c r="EH342" s="217"/>
      <c r="EI342" s="217"/>
      <c r="EJ342" s="217"/>
      <c r="EK342" s="217"/>
      <c r="EL342" s="217"/>
      <c r="EM342" s="217"/>
      <c r="EN342" s="217"/>
      <c r="EO342" s="217"/>
      <c r="EP342" s="217"/>
      <c r="EQ342" s="217"/>
      <c r="ER342" s="217"/>
      <c r="ES342" s="217"/>
    </row>
    <row r="343" spans="94:149" ht="15">
      <c r="CP343" s="16"/>
      <c r="CQ343" s="16"/>
      <c r="CR343" s="16"/>
      <c r="CS343" s="16"/>
      <c r="CT343" s="16"/>
      <c r="CU343" s="16"/>
      <c r="CV343" s="16"/>
      <c r="CW343" s="16"/>
      <c r="CX343" s="16"/>
      <c r="CY343" s="16"/>
      <c r="CZ343" s="16"/>
      <c r="DA343" s="16"/>
      <c r="DB343" s="16"/>
      <c r="DC343" s="16"/>
      <c r="DD343" s="16"/>
      <c r="DE343" s="16"/>
      <c r="DF343" s="16"/>
      <c r="DG343" s="16"/>
      <c r="DX343" s="219"/>
      <c r="DY343" s="219"/>
      <c r="DZ343" s="219"/>
      <c r="EA343" s="219"/>
      <c r="EB343" s="219"/>
      <c r="EC343" s="219"/>
      <c r="ED343" s="219"/>
      <c r="EE343" s="219"/>
      <c r="EF343" s="217"/>
      <c r="EG343" s="217"/>
      <c r="EH343" s="217"/>
      <c r="EI343" s="217"/>
      <c r="EJ343" s="217"/>
      <c r="EK343" s="217"/>
      <c r="EL343" s="217"/>
      <c r="EM343" s="217"/>
      <c r="EN343" s="217"/>
      <c r="EO343" s="217"/>
      <c r="EP343" s="217"/>
      <c r="EQ343" s="217"/>
      <c r="ER343" s="217"/>
      <c r="ES343" s="217"/>
    </row>
    <row r="344" spans="94:149" ht="15">
      <c r="CP344" s="16"/>
      <c r="CQ344" s="16"/>
      <c r="CR344" s="16"/>
      <c r="CS344" s="16"/>
      <c r="CT344" s="16"/>
      <c r="CU344" s="16"/>
      <c r="CV344" s="16"/>
      <c r="CW344" s="16"/>
      <c r="CX344" s="16"/>
      <c r="CY344" s="16"/>
      <c r="CZ344" s="16"/>
      <c r="DA344" s="16"/>
      <c r="DB344" s="16"/>
      <c r="DC344" s="16"/>
      <c r="DD344" s="16"/>
      <c r="DE344" s="16"/>
      <c r="DF344" s="16"/>
      <c r="DG344" s="16"/>
      <c r="DX344" s="219"/>
      <c r="DY344" s="219"/>
      <c r="DZ344" s="219"/>
      <c r="EA344" s="219"/>
      <c r="EB344" s="219"/>
      <c r="EC344" s="219"/>
      <c r="ED344" s="219"/>
      <c r="EE344" s="219"/>
      <c r="EF344" s="217"/>
      <c r="EG344" s="217"/>
      <c r="EH344" s="217"/>
      <c r="EI344" s="217"/>
      <c r="EJ344" s="217"/>
      <c r="EK344" s="217"/>
      <c r="EL344" s="217"/>
      <c r="EM344" s="217"/>
      <c r="EN344" s="217"/>
      <c r="EO344" s="217"/>
      <c r="EP344" s="217"/>
      <c r="EQ344" s="217"/>
      <c r="ER344" s="217"/>
      <c r="ES344" s="217"/>
    </row>
    <row r="345" spans="94:149" ht="15">
      <c r="CP345" s="16"/>
      <c r="CQ345" s="16"/>
      <c r="CR345" s="16"/>
      <c r="CS345" s="16"/>
      <c r="CT345" s="16"/>
      <c r="CU345" s="16"/>
      <c r="CV345" s="16"/>
      <c r="CW345" s="16"/>
      <c r="CX345" s="16"/>
      <c r="CY345" s="16"/>
      <c r="CZ345" s="16"/>
      <c r="DA345" s="16"/>
      <c r="DB345" s="16"/>
      <c r="DC345" s="16"/>
      <c r="DD345" s="16"/>
      <c r="DE345" s="16"/>
      <c r="DF345" s="16"/>
      <c r="DG345" s="16"/>
      <c r="DX345" s="219"/>
      <c r="DY345" s="219"/>
      <c r="DZ345" s="219"/>
      <c r="EA345" s="219"/>
      <c r="EB345" s="219"/>
      <c r="EC345" s="219"/>
      <c r="ED345" s="219"/>
      <c r="EE345" s="219"/>
      <c r="EF345" s="217"/>
      <c r="EG345" s="217"/>
      <c r="EH345" s="217"/>
      <c r="EI345" s="217"/>
      <c r="EJ345" s="217"/>
      <c r="EK345" s="217"/>
      <c r="EL345" s="217"/>
      <c r="EM345" s="217"/>
      <c r="EN345" s="217"/>
      <c r="EO345" s="217"/>
      <c r="EP345" s="217"/>
      <c r="EQ345" s="217"/>
      <c r="ER345" s="217"/>
      <c r="ES345" s="217"/>
    </row>
    <row r="346" spans="94:149" ht="15">
      <c r="CP346" s="16"/>
      <c r="CQ346" s="16"/>
      <c r="CR346" s="16"/>
      <c r="CS346" s="16"/>
      <c r="CT346" s="16"/>
      <c r="CU346" s="16"/>
      <c r="CV346" s="16"/>
      <c r="CW346" s="16"/>
      <c r="CX346" s="16"/>
      <c r="CY346" s="16"/>
      <c r="CZ346" s="16"/>
      <c r="DA346" s="16"/>
      <c r="DB346" s="16"/>
      <c r="DC346" s="16"/>
      <c r="DD346" s="16"/>
      <c r="DE346" s="16"/>
      <c r="DF346" s="16"/>
      <c r="DG346" s="16"/>
      <c r="DX346" s="219"/>
      <c r="DY346" s="219"/>
      <c r="DZ346" s="219"/>
      <c r="EA346" s="219"/>
      <c r="EB346" s="219"/>
      <c r="EC346" s="219"/>
      <c r="ED346" s="219"/>
      <c r="EE346" s="219"/>
      <c r="EF346" s="217"/>
      <c r="EG346" s="217"/>
      <c r="EH346" s="217"/>
      <c r="EI346" s="217"/>
      <c r="EJ346" s="217"/>
      <c r="EK346" s="217"/>
      <c r="EL346" s="217"/>
      <c r="EM346" s="217"/>
      <c r="EN346" s="217"/>
      <c r="EO346" s="217"/>
      <c r="EP346" s="217"/>
      <c r="EQ346" s="217"/>
      <c r="ER346" s="217"/>
      <c r="ES346" s="217"/>
    </row>
    <row r="347" spans="94:149" ht="15">
      <c r="CP347" s="16"/>
      <c r="CQ347" s="16"/>
      <c r="CR347" s="16"/>
      <c r="CS347" s="16"/>
      <c r="CT347" s="16"/>
      <c r="CU347" s="16"/>
      <c r="CV347" s="16"/>
      <c r="CW347" s="16"/>
      <c r="CX347" s="16"/>
      <c r="CY347" s="16"/>
      <c r="CZ347" s="16"/>
      <c r="DA347" s="16"/>
      <c r="DB347" s="16"/>
      <c r="DC347" s="16"/>
      <c r="DD347" s="16"/>
      <c r="DE347" s="16"/>
      <c r="DF347" s="16"/>
      <c r="DG347" s="16"/>
      <c r="DX347" s="219"/>
      <c r="DY347" s="219"/>
      <c r="DZ347" s="219"/>
      <c r="EA347" s="219"/>
      <c r="EB347" s="219"/>
      <c r="EC347" s="219"/>
      <c r="ED347" s="219"/>
      <c r="EE347" s="219"/>
      <c r="EF347" s="217"/>
      <c r="EG347" s="217"/>
      <c r="EH347" s="217"/>
      <c r="EI347" s="217"/>
      <c r="EJ347" s="217"/>
      <c r="EK347" s="217"/>
      <c r="EL347" s="217"/>
      <c r="EM347" s="217"/>
      <c r="EN347" s="217"/>
      <c r="EO347" s="217"/>
      <c r="EP347" s="217"/>
      <c r="EQ347" s="217"/>
      <c r="ER347" s="217"/>
      <c r="ES347" s="217"/>
    </row>
    <row r="348" spans="94:149" ht="15">
      <c r="CP348" s="16"/>
      <c r="CQ348" s="16"/>
      <c r="CR348" s="16"/>
      <c r="CS348" s="16"/>
      <c r="CT348" s="16"/>
      <c r="CU348" s="16"/>
      <c r="CV348" s="16"/>
      <c r="CW348" s="16"/>
      <c r="CX348" s="16"/>
      <c r="CY348" s="16"/>
      <c r="CZ348" s="16"/>
      <c r="DA348" s="16"/>
      <c r="DB348" s="16"/>
      <c r="DC348" s="16"/>
      <c r="DD348" s="16"/>
      <c r="DE348" s="16"/>
      <c r="DF348" s="16"/>
      <c r="DG348" s="16"/>
      <c r="DX348" s="219"/>
      <c r="DY348" s="219"/>
      <c r="DZ348" s="219"/>
      <c r="EA348" s="219"/>
      <c r="EB348" s="219"/>
      <c r="EC348" s="219"/>
      <c r="ED348" s="219"/>
      <c r="EE348" s="219"/>
      <c r="EF348" s="217"/>
      <c r="EG348" s="217"/>
      <c r="EH348" s="217"/>
      <c r="EI348" s="217"/>
      <c r="EJ348" s="217"/>
      <c r="EK348" s="217"/>
      <c r="EL348" s="217"/>
      <c r="EM348" s="217"/>
      <c r="EN348" s="217"/>
      <c r="EO348" s="217"/>
      <c r="EP348" s="217"/>
      <c r="EQ348" s="217"/>
      <c r="ER348" s="217"/>
      <c r="ES348" s="217"/>
    </row>
    <row r="349" spans="94:149" ht="15">
      <c r="CP349" s="16"/>
      <c r="CQ349" s="16"/>
      <c r="CR349" s="16"/>
      <c r="CS349" s="16"/>
      <c r="CT349" s="16"/>
      <c r="CU349" s="16"/>
      <c r="CV349" s="16"/>
      <c r="CW349" s="16"/>
      <c r="CX349" s="16"/>
      <c r="CY349" s="16"/>
      <c r="CZ349" s="16"/>
      <c r="DA349" s="16"/>
      <c r="DB349" s="16"/>
      <c r="DC349" s="16"/>
      <c r="DD349" s="16"/>
      <c r="DE349" s="16"/>
      <c r="DF349" s="16"/>
      <c r="DG349" s="16"/>
      <c r="DX349" s="219"/>
      <c r="DY349" s="219"/>
      <c r="DZ349" s="219"/>
      <c r="EA349" s="219"/>
      <c r="EB349" s="219"/>
      <c r="EC349" s="219"/>
      <c r="ED349" s="219"/>
      <c r="EE349" s="219"/>
      <c r="EF349" s="217"/>
      <c r="EG349" s="217"/>
      <c r="EH349" s="217"/>
      <c r="EI349" s="217"/>
      <c r="EJ349" s="217"/>
      <c r="EK349" s="217"/>
      <c r="EL349" s="217"/>
      <c r="EM349" s="217"/>
      <c r="EN349" s="217"/>
      <c r="EO349" s="217"/>
      <c r="EP349" s="217"/>
      <c r="EQ349" s="217"/>
      <c r="ER349" s="217"/>
      <c r="ES349" s="217"/>
    </row>
    <row r="350" spans="94:149" ht="15">
      <c r="CP350" s="16"/>
      <c r="CQ350" s="16"/>
      <c r="CR350" s="16"/>
      <c r="CS350" s="16"/>
      <c r="CT350" s="16"/>
      <c r="CU350" s="16"/>
      <c r="CV350" s="16"/>
      <c r="CW350" s="16"/>
      <c r="CX350" s="16"/>
      <c r="CY350" s="16"/>
      <c r="CZ350" s="16"/>
      <c r="DA350" s="16"/>
      <c r="DB350" s="16"/>
      <c r="DC350" s="16"/>
      <c r="DD350" s="16"/>
      <c r="DE350" s="16"/>
      <c r="DF350" s="16"/>
      <c r="DG350" s="16"/>
      <c r="DX350" s="219"/>
      <c r="DY350" s="219"/>
      <c r="DZ350" s="219"/>
      <c r="EA350" s="219"/>
      <c r="EB350" s="219"/>
      <c r="EC350" s="219"/>
      <c r="ED350" s="219"/>
      <c r="EE350" s="219"/>
      <c r="EF350" s="217"/>
      <c r="EG350" s="217"/>
      <c r="EH350" s="217"/>
      <c r="EI350" s="217"/>
      <c r="EJ350" s="217"/>
      <c r="EK350" s="217"/>
      <c r="EL350" s="217"/>
      <c r="EM350" s="217"/>
      <c r="EN350" s="217"/>
      <c r="EO350" s="217"/>
      <c r="EP350" s="217"/>
      <c r="EQ350" s="217"/>
      <c r="ER350" s="217"/>
      <c r="ES350" s="217"/>
    </row>
    <row r="351" spans="94:149" ht="15">
      <c r="CP351" s="16"/>
      <c r="CQ351" s="16"/>
      <c r="CR351" s="16"/>
      <c r="CS351" s="16"/>
      <c r="CT351" s="16"/>
      <c r="CU351" s="16"/>
      <c r="CV351" s="16"/>
      <c r="CW351" s="16"/>
      <c r="CX351" s="16"/>
      <c r="CY351" s="16"/>
      <c r="CZ351" s="16"/>
      <c r="DA351" s="16"/>
      <c r="DB351" s="16"/>
      <c r="DC351" s="16"/>
      <c r="DD351" s="16"/>
      <c r="DE351" s="16"/>
      <c r="DF351" s="16"/>
      <c r="DG351" s="16"/>
      <c r="DX351" s="219"/>
      <c r="DY351" s="219"/>
      <c r="DZ351" s="219"/>
      <c r="EA351" s="219"/>
      <c r="EB351" s="219"/>
      <c r="EC351" s="219"/>
      <c r="ED351" s="219"/>
      <c r="EE351" s="219"/>
      <c r="EF351" s="217"/>
      <c r="EG351" s="217"/>
      <c r="EH351" s="217"/>
      <c r="EI351" s="217"/>
      <c r="EJ351" s="217"/>
      <c r="EK351" s="217"/>
      <c r="EL351" s="217"/>
      <c r="EM351" s="217"/>
      <c r="EN351" s="217"/>
      <c r="EO351" s="217"/>
      <c r="EP351" s="217"/>
      <c r="EQ351" s="217"/>
      <c r="ER351" s="217"/>
      <c r="ES351" s="217"/>
    </row>
    <row r="352" spans="94:149" ht="15">
      <c r="CP352" s="16"/>
      <c r="CQ352" s="16"/>
      <c r="CR352" s="16"/>
      <c r="CS352" s="16"/>
      <c r="CT352" s="16"/>
      <c r="CU352" s="16"/>
      <c r="CV352" s="16"/>
      <c r="CW352" s="16"/>
      <c r="CX352" s="16"/>
      <c r="CY352" s="16"/>
      <c r="CZ352" s="16"/>
      <c r="DA352" s="16"/>
      <c r="DB352" s="16"/>
      <c r="DC352" s="16"/>
      <c r="DD352" s="16"/>
      <c r="DE352" s="16"/>
      <c r="DF352" s="16"/>
      <c r="DG352" s="16"/>
      <c r="DX352" s="219"/>
      <c r="DY352" s="219"/>
      <c r="DZ352" s="219"/>
      <c r="EA352" s="219"/>
      <c r="EB352" s="219"/>
      <c r="EC352" s="219"/>
      <c r="ED352" s="219"/>
      <c r="EE352" s="219"/>
      <c r="EF352" s="217"/>
      <c r="EG352" s="217"/>
      <c r="EH352" s="217"/>
      <c r="EI352" s="217"/>
      <c r="EJ352" s="217"/>
      <c r="EK352" s="217"/>
      <c r="EL352" s="217"/>
      <c r="EM352" s="217"/>
      <c r="EN352" s="217"/>
      <c r="EO352" s="217"/>
      <c r="EP352" s="217"/>
      <c r="EQ352" s="217"/>
      <c r="ER352" s="217"/>
      <c r="ES352" s="217"/>
    </row>
    <row r="353" spans="94:149" ht="15">
      <c r="CP353" s="16"/>
      <c r="CQ353" s="16"/>
      <c r="CR353" s="16"/>
      <c r="CS353" s="16"/>
      <c r="CT353" s="16"/>
      <c r="CU353" s="16"/>
      <c r="CV353" s="16"/>
      <c r="CW353" s="16"/>
      <c r="CX353" s="16"/>
      <c r="CY353" s="16"/>
      <c r="CZ353" s="16"/>
      <c r="DA353" s="16"/>
      <c r="DB353" s="16"/>
      <c r="DC353" s="16"/>
      <c r="DD353" s="16"/>
      <c r="DE353" s="16"/>
      <c r="DF353" s="16"/>
      <c r="DG353" s="16"/>
      <c r="DX353" s="219"/>
      <c r="DY353" s="219"/>
      <c r="DZ353" s="219"/>
      <c r="EA353" s="219"/>
      <c r="EB353" s="219"/>
      <c r="EC353" s="219"/>
      <c r="ED353" s="219"/>
      <c r="EE353" s="219"/>
      <c r="EF353" s="217"/>
      <c r="EG353" s="217"/>
      <c r="EH353" s="217"/>
      <c r="EI353" s="217"/>
      <c r="EJ353" s="217"/>
      <c r="EK353" s="217"/>
      <c r="EL353" s="217"/>
      <c r="EM353" s="217"/>
      <c r="EN353" s="217"/>
      <c r="EO353" s="217"/>
      <c r="EP353" s="217"/>
      <c r="EQ353" s="217"/>
      <c r="ER353" s="217"/>
      <c r="ES353" s="217"/>
    </row>
    <row r="354" spans="94:149" ht="15">
      <c r="CP354" s="16"/>
      <c r="CQ354" s="16"/>
      <c r="CR354" s="16"/>
      <c r="CS354" s="16"/>
      <c r="CT354" s="16"/>
      <c r="CU354" s="16"/>
      <c r="CV354" s="16"/>
      <c r="CW354" s="16"/>
      <c r="CX354" s="16"/>
      <c r="CY354" s="16"/>
      <c r="CZ354" s="16"/>
      <c r="DA354" s="16"/>
      <c r="DB354" s="16"/>
      <c r="DC354" s="16"/>
      <c r="DD354" s="16"/>
      <c r="DE354" s="16"/>
      <c r="DF354" s="16"/>
      <c r="DG354" s="16"/>
      <c r="DX354" s="219"/>
      <c r="DY354" s="219"/>
      <c r="DZ354" s="219"/>
      <c r="EA354" s="219"/>
      <c r="EB354" s="219"/>
      <c r="EC354" s="219"/>
      <c r="ED354" s="219"/>
      <c r="EE354" s="219"/>
      <c r="EF354" s="217"/>
      <c r="EG354" s="217"/>
      <c r="EH354" s="217"/>
      <c r="EI354" s="217"/>
      <c r="EJ354" s="217"/>
      <c r="EK354" s="217"/>
      <c r="EL354" s="217"/>
      <c r="EM354" s="217"/>
      <c r="EN354" s="217"/>
      <c r="EO354" s="217"/>
      <c r="EP354" s="217"/>
      <c r="EQ354" s="217"/>
      <c r="ER354" s="217"/>
      <c r="ES354" s="217"/>
    </row>
    <row r="355" spans="94:149" ht="15">
      <c r="CP355" s="16"/>
      <c r="CQ355" s="16"/>
      <c r="CR355" s="16"/>
      <c r="CS355" s="16"/>
      <c r="CT355" s="16"/>
      <c r="CU355" s="16"/>
      <c r="CV355" s="16"/>
      <c r="CW355" s="16"/>
      <c r="CX355" s="16"/>
      <c r="CY355" s="16"/>
      <c r="CZ355" s="16"/>
      <c r="DA355" s="16"/>
      <c r="DB355" s="16"/>
      <c r="DC355" s="16"/>
      <c r="DD355" s="16"/>
      <c r="DE355" s="16"/>
      <c r="DF355" s="16"/>
      <c r="DG355" s="16"/>
      <c r="DX355" s="219"/>
      <c r="DY355" s="219"/>
      <c r="DZ355" s="219"/>
      <c r="EA355" s="219"/>
      <c r="EB355" s="219"/>
      <c r="EC355" s="219"/>
      <c r="ED355" s="219"/>
      <c r="EE355" s="219"/>
      <c r="EF355" s="217"/>
      <c r="EG355" s="217"/>
      <c r="EH355" s="217"/>
      <c r="EI355" s="217"/>
      <c r="EJ355" s="217"/>
      <c r="EK355" s="217"/>
      <c r="EL355" s="217"/>
      <c r="EM355" s="217"/>
      <c r="EN355" s="217"/>
      <c r="EO355" s="217"/>
      <c r="EP355" s="217"/>
      <c r="EQ355" s="217"/>
      <c r="ER355" s="217"/>
      <c r="ES355" s="217"/>
    </row>
    <row r="356" spans="94:149" ht="15">
      <c r="CP356" s="16"/>
      <c r="CQ356" s="16"/>
      <c r="CR356" s="16"/>
      <c r="CS356" s="16"/>
      <c r="CT356" s="16"/>
      <c r="CU356" s="16"/>
      <c r="CV356" s="16"/>
      <c r="CW356" s="16"/>
      <c r="CX356" s="16"/>
      <c r="CY356" s="16"/>
      <c r="CZ356" s="16"/>
      <c r="DA356" s="16"/>
      <c r="DB356" s="16"/>
      <c r="DC356" s="16"/>
      <c r="DD356" s="16"/>
      <c r="DE356" s="16"/>
      <c r="DF356" s="16"/>
      <c r="DG356" s="16"/>
      <c r="DX356" s="219"/>
      <c r="DY356" s="219"/>
      <c r="DZ356" s="219"/>
      <c r="EA356" s="219"/>
      <c r="EB356" s="219"/>
      <c r="EC356" s="219"/>
      <c r="ED356" s="219"/>
      <c r="EE356" s="219"/>
      <c r="EF356" s="217"/>
      <c r="EG356" s="217"/>
      <c r="EH356" s="217"/>
      <c r="EI356" s="217"/>
      <c r="EJ356" s="217"/>
      <c r="EK356" s="217"/>
      <c r="EL356" s="217"/>
      <c r="EM356" s="217"/>
      <c r="EN356" s="217"/>
      <c r="EO356" s="217"/>
      <c r="EP356" s="217"/>
      <c r="EQ356" s="217"/>
      <c r="ER356" s="217"/>
      <c r="ES356" s="217"/>
    </row>
    <row r="357" spans="94:149" ht="15">
      <c r="CP357" s="16"/>
      <c r="CQ357" s="16"/>
      <c r="CR357" s="16"/>
      <c r="CS357" s="16"/>
      <c r="CT357" s="16"/>
      <c r="CU357" s="16"/>
      <c r="CV357" s="16"/>
      <c r="CW357" s="16"/>
      <c r="CX357" s="16"/>
      <c r="CY357" s="16"/>
      <c r="CZ357" s="16"/>
      <c r="DA357" s="16"/>
      <c r="DB357" s="16"/>
      <c r="DC357" s="16"/>
      <c r="DD357" s="16"/>
      <c r="DE357" s="16"/>
      <c r="DF357" s="16"/>
      <c r="DG357" s="16"/>
      <c r="DX357" s="219"/>
      <c r="DY357" s="219"/>
      <c r="DZ357" s="219"/>
      <c r="EA357" s="219"/>
      <c r="EB357" s="219"/>
      <c r="EC357" s="219"/>
      <c r="ED357" s="219"/>
      <c r="EE357" s="219"/>
      <c r="EF357" s="217"/>
      <c r="EG357" s="217"/>
      <c r="EH357" s="217"/>
      <c r="EI357" s="217"/>
      <c r="EJ357" s="217"/>
      <c r="EK357" s="217"/>
      <c r="EL357" s="217"/>
      <c r="EM357" s="217"/>
      <c r="EN357" s="217"/>
      <c r="EO357" s="217"/>
      <c r="EP357" s="217"/>
      <c r="EQ357" s="217"/>
      <c r="ER357" s="217"/>
      <c r="ES357" s="217"/>
    </row>
    <row r="358" spans="94:149" ht="15">
      <c r="CP358" s="16"/>
      <c r="CQ358" s="16"/>
      <c r="CR358" s="16"/>
      <c r="CS358" s="16"/>
      <c r="CT358" s="16"/>
      <c r="CU358" s="16"/>
      <c r="CV358" s="16"/>
      <c r="CW358" s="16"/>
      <c r="CX358" s="16"/>
      <c r="CY358" s="16"/>
      <c r="CZ358" s="16"/>
      <c r="DA358" s="16"/>
      <c r="DB358" s="16"/>
      <c r="DC358" s="16"/>
      <c r="DD358" s="16"/>
      <c r="DE358" s="16"/>
      <c r="DF358" s="16"/>
      <c r="DG358" s="16"/>
      <c r="DX358" s="219"/>
      <c r="DY358" s="219"/>
      <c r="DZ358" s="219"/>
      <c r="EA358" s="219"/>
      <c r="EB358" s="219"/>
      <c r="EC358" s="219"/>
      <c r="ED358" s="219"/>
      <c r="EE358" s="219"/>
      <c r="EF358" s="217"/>
      <c r="EG358" s="217"/>
      <c r="EH358" s="217"/>
      <c r="EI358" s="217"/>
      <c r="EJ358" s="217"/>
      <c r="EK358" s="217"/>
      <c r="EL358" s="217"/>
      <c r="EM358" s="217"/>
      <c r="EN358" s="217"/>
      <c r="EO358" s="217"/>
      <c r="EP358" s="217"/>
      <c r="EQ358" s="217"/>
      <c r="ER358" s="217"/>
      <c r="ES358" s="217"/>
    </row>
    <row r="359" spans="94:149" ht="15">
      <c r="CP359" s="16"/>
      <c r="CQ359" s="16"/>
      <c r="CR359" s="16"/>
      <c r="CS359" s="16"/>
      <c r="CT359" s="16"/>
      <c r="CU359" s="16"/>
      <c r="CV359" s="16"/>
      <c r="CW359" s="16"/>
      <c r="CX359" s="16"/>
      <c r="CY359" s="16"/>
      <c r="CZ359" s="16"/>
      <c r="DA359" s="16"/>
      <c r="DB359" s="16"/>
      <c r="DC359" s="16"/>
      <c r="DD359" s="16"/>
      <c r="DE359" s="16"/>
      <c r="DF359" s="16"/>
      <c r="DG359" s="16"/>
      <c r="DX359" s="219"/>
      <c r="DY359" s="219"/>
      <c r="DZ359" s="219"/>
      <c r="EA359" s="219"/>
      <c r="EB359" s="219"/>
      <c r="EC359" s="219"/>
      <c r="ED359" s="219"/>
      <c r="EE359" s="219"/>
      <c r="EF359" s="217"/>
      <c r="EG359" s="217"/>
      <c r="EH359" s="217"/>
      <c r="EI359" s="217"/>
      <c r="EJ359" s="217"/>
      <c r="EK359" s="217"/>
      <c r="EL359" s="217"/>
      <c r="EM359" s="217"/>
      <c r="EN359" s="217"/>
      <c r="EO359" s="217"/>
      <c r="EP359" s="217"/>
      <c r="EQ359" s="217"/>
      <c r="ER359" s="217"/>
      <c r="ES359" s="217"/>
    </row>
    <row r="360" spans="94:149" ht="15">
      <c r="CP360" s="16"/>
      <c r="CQ360" s="16"/>
      <c r="CR360" s="16"/>
      <c r="CS360" s="16"/>
      <c r="CT360" s="16"/>
      <c r="CU360" s="16"/>
      <c r="CV360" s="16"/>
      <c r="CW360" s="16"/>
      <c r="CX360" s="16"/>
      <c r="CY360" s="16"/>
      <c r="CZ360" s="16"/>
      <c r="DA360" s="16"/>
      <c r="DB360" s="16"/>
      <c r="DC360" s="16"/>
      <c r="DD360" s="16"/>
      <c r="DE360" s="16"/>
      <c r="DF360" s="16"/>
      <c r="DG360" s="16"/>
      <c r="DX360" s="219"/>
      <c r="DY360" s="219"/>
      <c r="DZ360" s="219"/>
      <c r="EA360" s="219"/>
      <c r="EB360" s="219"/>
      <c r="EC360" s="219"/>
      <c r="ED360" s="219"/>
      <c r="EE360" s="219"/>
      <c r="EF360" s="217"/>
      <c r="EG360" s="217"/>
      <c r="EH360" s="217"/>
      <c r="EI360" s="217"/>
      <c r="EJ360" s="217"/>
      <c r="EK360" s="217"/>
      <c r="EL360" s="217"/>
      <c r="EM360" s="217"/>
      <c r="EN360" s="217"/>
      <c r="EO360" s="217"/>
      <c r="EP360" s="217"/>
      <c r="EQ360" s="217"/>
      <c r="ER360" s="217"/>
      <c r="ES360" s="217"/>
    </row>
    <row r="361" spans="94:149" ht="15">
      <c r="CP361" s="16"/>
      <c r="CQ361" s="16"/>
      <c r="CR361" s="16"/>
      <c r="CS361" s="16"/>
      <c r="CT361" s="16"/>
      <c r="CU361" s="16"/>
      <c r="CV361" s="16"/>
      <c r="CW361" s="16"/>
      <c r="CX361" s="16"/>
      <c r="CY361" s="16"/>
      <c r="CZ361" s="16"/>
      <c r="DA361" s="16"/>
      <c r="DB361" s="16"/>
      <c r="DC361" s="16"/>
      <c r="DD361" s="16"/>
      <c r="DE361" s="16"/>
      <c r="DF361" s="16"/>
      <c r="DG361" s="16"/>
      <c r="DX361" s="219"/>
      <c r="DY361" s="219"/>
      <c r="DZ361" s="219"/>
      <c r="EA361" s="219"/>
      <c r="EB361" s="219"/>
      <c r="EC361" s="219"/>
      <c r="ED361" s="219"/>
      <c r="EE361" s="219"/>
      <c r="EF361" s="217"/>
      <c r="EG361" s="217"/>
      <c r="EH361" s="217"/>
      <c r="EI361" s="217"/>
      <c r="EJ361" s="217"/>
      <c r="EK361" s="217"/>
      <c r="EL361" s="217"/>
      <c r="EM361" s="217"/>
      <c r="EN361" s="217"/>
      <c r="EO361" s="217"/>
      <c r="EP361" s="217"/>
      <c r="EQ361" s="217"/>
      <c r="ER361" s="217"/>
      <c r="ES361" s="217"/>
    </row>
    <row r="362" spans="94:149" ht="15">
      <c r="CP362" s="16"/>
      <c r="CQ362" s="16"/>
      <c r="CR362" s="16"/>
      <c r="CS362" s="16"/>
      <c r="CT362" s="16"/>
      <c r="CU362" s="16"/>
      <c r="CV362" s="16"/>
      <c r="CW362" s="16"/>
      <c r="CX362" s="16"/>
      <c r="CY362" s="16"/>
      <c r="CZ362" s="16"/>
      <c r="DA362" s="16"/>
      <c r="DB362" s="16"/>
      <c r="DC362" s="16"/>
      <c r="DD362" s="16"/>
      <c r="DE362" s="16"/>
      <c r="DF362" s="16"/>
      <c r="DG362" s="16"/>
      <c r="DX362" s="219"/>
      <c r="DY362" s="219"/>
      <c r="DZ362" s="219"/>
      <c r="EA362" s="219"/>
      <c r="EB362" s="219"/>
      <c r="EC362" s="219"/>
      <c r="ED362" s="219"/>
      <c r="EE362" s="219"/>
      <c r="EF362" s="217"/>
      <c r="EG362" s="217"/>
      <c r="EH362" s="217"/>
      <c r="EI362" s="217"/>
      <c r="EJ362" s="217"/>
      <c r="EK362" s="217"/>
      <c r="EL362" s="217"/>
      <c r="EM362" s="217"/>
      <c r="EN362" s="217"/>
      <c r="EO362" s="217"/>
      <c r="EP362" s="217"/>
      <c r="EQ362" s="217"/>
      <c r="ER362" s="217"/>
      <c r="ES362" s="217"/>
    </row>
    <row r="363" spans="94:149" ht="15">
      <c r="CP363" s="16"/>
      <c r="CQ363" s="16"/>
      <c r="CR363" s="16"/>
      <c r="CS363" s="16"/>
      <c r="CT363" s="16"/>
      <c r="CU363" s="16"/>
      <c r="CV363" s="16"/>
      <c r="CW363" s="16"/>
      <c r="CX363" s="16"/>
      <c r="CY363" s="16"/>
      <c r="CZ363" s="16"/>
      <c r="DA363" s="16"/>
      <c r="DB363" s="16"/>
      <c r="DC363" s="16"/>
      <c r="DD363" s="16"/>
      <c r="DE363" s="16"/>
      <c r="DF363" s="16"/>
      <c r="DG363" s="16"/>
      <c r="DX363" s="219"/>
      <c r="DY363" s="219"/>
      <c r="DZ363" s="219"/>
      <c r="EA363" s="219"/>
      <c r="EB363" s="219"/>
      <c r="EC363" s="219"/>
      <c r="ED363" s="219"/>
      <c r="EE363" s="219"/>
      <c r="EF363" s="217"/>
      <c r="EG363" s="217"/>
      <c r="EH363" s="217"/>
      <c r="EI363" s="217"/>
      <c r="EJ363" s="217"/>
      <c r="EK363" s="217"/>
      <c r="EL363" s="217"/>
      <c r="EM363" s="217"/>
      <c r="EN363" s="217"/>
      <c r="EO363" s="217"/>
      <c r="EP363" s="217"/>
      <c r="EQ363" s="217"/>
      <c r="ER363" s="217"/>
      <c r="ES363" s="217"/>
    </row>
    <row r="364" spans="94:149" ht="15">
      <c r="CP364" s="16"/>
      <c r="CQ364" s="16"/>
      <c r="CR364" s="16"/>
      <c r="CS364" s="16"/>
      <c r="CT364" s="16"/>
      <c r="CU364" s="16"/>
      <c r="CV364" s="16"/>
      <c r="CW364" s="16"/>
      <c r="CX364" s="16"/>
      <c r="CY364" s="16"/>
      <c r="CZ364" s="16"/>
      <c r="DA364" s="16"/>
      <c r="DB364" s="16"/>
      <c r="DC364" s="16"/>
      <c r="DD364" s="16"/>
      <c r="DE364" s="16"/>
      <c r="DF364" s="16"/>
      <c r="DG364" s="16"/>
      <c r="DX364" s="219"/>
      <c r="DY364" s="219"/>
      <c r="DZ364" s="219"/>
      <c r="EA364" s="219"/>
      <c r="EB364" s="219"/>
      <c r="EC364" s="219"/>
      <c r="ED364" s="219"/>
      <c r="EE364" s="219"/>
      <c r="EF364" s="217"/>
      <c r="EG364" s="217"/>
      <c r="EH364" s="217"/>
      <c r="EI364" s="217"/>
      <c r="EJ364" s="217"/>
      <c r="EK364" s="217"/>
      <c r="EL364" s="217"/>
      <c r="EM364" s="217"/>
      <c r="EN364" s="217"/>
      <c r="EO364" s="217"/>
      <c r="EP364" s="217"/>
      <c r="EQ364" s="217"/>
      <c r="ER364" s="217"/>
      <c r="ES364" s="217"/>
    </row>
    <row r="365" spans="94:149" ht="15">
      <c r="CP365" s="16"/>
      <c r="CQ365" s="16"/>
      <c r="CR365" s="16"/>
      <c r="CS365" s="16"/>
      <c r="CT365" s="16"/>
      <c r="CU365" s="16"/>
      <c r="CV365" s="16"/>
      <c r="CW365" s="16"/>
      <c r="CX365" s="16"/>
      <c r="CY365" s="16"/>
      <c r="CZ365" s="16"/>
      <c r="DA365" s="16"/>
      <c r="DB365" s="16"/>
      <c r="DC365" s="16"/>
      <c r="DD365" s="16"/>
      <c r="DE365" s="16"/>
      <c r="DF365" s="16"/>
      <c r="DG365" s="16"/>
      <c r="DX365" s="219"/>
      <c r="DY365" s="219"/>
      <c r="DZ365" s="219"/>
      <c r="EA365" s="219"/>
      <c r="EB365" s="219"/>
      <c r="EC365" s="219"/>
      <c r="ED365" s="219"/>
      <c r="EE365" s="219"/>
      <c r="EF365" s="217"/>
      <c r="EG365" s="217"/>
      <c r="EH365" s="217"/>
      <c r="EI365" s="217"/>
      <c r="EJ365" s="217"/>
      <c r="EK365" s="217"/>
      <c r="EL365" s="217"/>
      <c r="EM365" s="217"/>
      <c r="EN365" s="217"/>
      <c r="EO365" s="217"/>
      <c r="EP365" s="217"/>
      <c r="EQ365" s="217"/>
      <c r="ER365" s="217"/>
      <c r="ES365" s="217"/>
    </row>
    <row r="366" spans="94:149" ht="15">
      <c r="CP366" s="16"/>
      <c r="CQ366" s="16"/>
      <c r="CR366" s="16"/>
      <c r="CS366" s="16"/>
      <c r="CT366" s="16"/>
      <c r="CU366" s="16"/>
      <c r="CV366" s="16"/>
      <c r="CW366" s="16"/>
      <c r="CX366" s="16"/>
      <c r="CY366" s="16"/>
      <c r="CZ366" s="16"/>
      <c r="DA366" s="16"/>
      <c r="DB366" s="16"/>
      <c r="DC366" s="16"/>
      <c r="DD366" s="16"/>
      <c r="DE366" s="16"/>
      <c r="DF366" s="16"/>
      <c r="DG366" s="16"/>
      <c r="DX366" s="219"/>
      <c r="DY366" s="219"/>
      <c r="DZ366" s="219"/>
      <c r="EA366" s="219"/>
      <c r="EB366" s="219"/>
      <c r="EC366" s="219"/>
      <c r="ED366" s="219"/>
      <c r="EE366" s="219"/>
      <c r="EF366" s="217"/>
      <c r="EG366" s="217"/>
      <c r="EH366" s="217"/>
      <c r="EI366" s="217"/>
      <c r="EJ366" s="217"/>
      <c r="EK366" s="217"/>
      <c r="EL366" s="217"/>
      <c r="EM366" s="217"/>
      <c r="EN366" s="217"/>
      <c r="EO366" s="217"/>
      <c r="EP366" s="217"/>
      <c r="EQ366" s="217"/>
      <c r="ER366" s="217"/>
      <c r="ES366" s="217"/>
    </row>
    <row r="367" spans="94:149" ht="15">
      <c r="CP367" s="16"/>
      <c r="CQ367" s="16"/>
      <c r="CR367" s="16"/>
      <c r="CS367" s="16"/>
      <c r="CT367" s="16"/>
      <c r="CU367" s="16"/>
      <c r="CV367" s="16"/>
      <c r="CW367" s="16"/>
      <c r="CX367" s="16"/>
      <c r="CY367" s="16"/>
      <c r="CZ367" s="16"/>
      <c r="DA367" s="16"/>
      <c r="DB367" s="16"/>
      <c r="DC367" s="16"/>
      <c r="DD367" s="16"/>
      <c r="DE367" s="16"/>
      <c r="DF367" s="16"/>
      <c r="DG367" s="16"/>
      <c r="DX367" s="219"/>
      <c r="DY367" s="219"/>
      <c r="DZ367" s="219"/>
      <c r="EA367" s="219"/>
      <c r="EB367" s="219"/>
      <c r="EC367" s="219"/>
      <c r="ED367" s="219"/>
      <c r="EE367" s="219"/>
      <c r="EF367" s="217"/>
      <c r="EG367" s="217"/>
      <c r="EH367" s="217"/>
      <c r="EI367" s="217"/>
      <c r="EJ367" s="217"/>
      <c r="EK367" s="217"/>
      <c r="EL367" s="217"/>
      <c r="EM367" s="217"/>
      <c r="EN367" s="217"/>
      <c r="EO367" s="217"/>
      <c r="EP367" s="217"/>
      <c r="EQ367" s="217"/>
      <c r="ER367" s="217"/>
      <c r="ES367" s="217"/>
    </row>
    <row r="368" spans="94:149" ht="15">
      <c r="CP368" s="16"/>
      <c r="CQ368" s="16"/>
      <c r="CR368" s="16"/>
      <c r="CS368" s="16"/>
      <c r="CT368" s="16"/>
      <c r="CU368" s="16"/>
      <c r="CV368" s="16"/>
      <c r="CW368" s="16"/>
      <c r="CX368" s="16"/>
      <c r="CY368" s="16"/>
      <c r="CZ368" s="16"/>
      <c r="DA368" s="16"/>
      <c r="DB368" s="16"/>
      <c r="DC368" s="16"/>
      <c r="DD368" s="16"/>
      <c r="DE368" s="16"/>
      <c r="DF368" s="16"/>
      <c r="DG368" s="16"/>
      <c r="DX368" s="219"/>
      <c r="DY368" s="219"/>
      <c r="DZ368" s="219"/>
      <c r="EA368" s="219"/>
      <c r="EB368" s="219"/>
      <c r="EC368" s="219"/>
      <c r="ED368" s="219"/>
      <c r="EE368" s="219"/>
      <c r="EF368" s="217"/>
      <c r="EG368" s="217"/>
      <c r="EH368" s="217"/>
      <c r="EI368" s="217"/>
      <c r="EJ368" s="217"/>
      <c r="EK368" s="217"/>
      <c r="EL368" s="217"/>
      <c r="EM368" s="217"/>
      <c r="EN368" s="217"/>
      <c r="EO368" s="217"/>
      <c r="EP368" s="217"/>
      <c r="EQ368" s="217"/>
      <c r="ER368" s="217"/>
      <c r="ES368" s="217"/>
    </row>
    <row r="369" spans="94:149" ht="15">
      <c r="CP369" s="16"/>
      <c r="CQ369" s="16"/>
      <c r="CR369" s="16"/>
      <c r="CS369" s="16"/>
      <c r="CT369" s="16"/>
      <c r="CU369" s="16"/>
      <c r="CV369" s="16"/>
      <c r="CW369" s="16"/>
      <c r="CX369" s="16"/>
      <c r="CY369" s="16"/>
      <c r="CZ369" s="16"/>
      <c r="DA369" s="16"/>
      <c r="DB369" s="16"/>
      <c r="DC369" s="16"/>
      <c r="DD369" s="16"/>
      <c r="DE369" s="16"/>
      <c r="DF369" s="16"/>
      <c r="DG369" s="16"/>
      <c r="DX369" s="219"/>
      <c r="DY369" s="219"/>
      <c r="DZ369" s="219"/>
      <c r="EA369" s="219"/>
      <c r="EB369" s="219"/>
      <c r="EC369" s="219"/>
      <c r="ED369" s="219"/>
      <c r="EE369" s="219"/>
      <c r="EF369" s="217"/>
      <c r="EG369" s="217"/>
      <c r="EH369" s="217"/>
      <c r="EI369" s="217"/>
      <c r="EJ369" s="217"/>
      <c r="EK369" s="217"/>
      <c r="EL369" s="217"/>
      <c r="EM369" s="217"/>
      <c r="EN369" s="217"/>
      <c r="EO369" s="217"/>
      <c r="EP369" s="217"/>
      <c r="EQ369" s="217"/>
      <c r="ER369" s="217"/>
      <c r="ES369" s="217"/>
    </row>
    <row r="370" spans="94:149" ht="15">
      <c r="CP370" s="16"/>
      <c r="CQ370" s="16"/>
      <c r="CR370" s="16"/>
      <c r="CS370" s="16"/>
      <c r="CT370" s="16"/>
      <c r="CU370" s="16"/>
      <c r="CV370" s="16"/>
      <c r="CW370" s="16"/>
      <c r="CX370" s="16"/>
      <c r="CY370" s="16"/>
      <c r="CZ370" s="16"/>
      <c r="DA370" s="16"/>
      <c r="DB370" s="16"/>
      <c r="DC370" s="16"/>
      <c r="DD370" s="16"/>
      <c r="DE370" s="16"/>
      <c r="DF370" s="16"/>
      <c r="DG370" s="16"/>
      <c r="DX370" s="219"/>
      <c r="DY370" s="219"/>
      <c r="DZ370" s="219"/>
      <c r="EA370" s="219"/>
      <c r="EB370" s="219"/>
      <c r="EC370" s="219"/>
      <c r="ED370" s="219"/>
      <c r="EE370" s="219"/>
      <c r="EF370" s="217"/>
      <c r="EG370" s="217"/>
      <c r="EH370" s="217"/>
      <c r="EI370" s="217"/>
      <c r="EJ370" s="217"/>
      <c r="EK370" s="217"/>
      <c r="EL370" s="217"/>
      <c r="EM370" s="217"/>
      <c r="EN370" s="217"/>
      <c r="EO370" s="217"/>
      <c r="EP370" s="217"/>
      <c r="EQ370" s="217"/>
      <c r="ER370" s="217"/>
      <c r="ES370" s="217"/>
    </row>
    <row r="371" spans="94:149" ht="15">
      <c r="CP371" s="16"/>
      <c r="CQ371" s="16"/>
      <c r="CR371" s="16"/>
      <c r="CS371" s="16"/>
      <c r="CT371" s="16"/>
      <c r="CU371" s="16"/>
      <c r="CV371" s="16"/>
      <c r="CW371" s="16"/>
      <c r="CX371" s="16"/>
      <c r="CY371" s="16"/>
      <c r="CZ371" s="16"/>
      <c r="DA371" s="16"/>
      <c r="DB371" s="16"/>
      <c r="DC371" s="16"/>
      <c r="DD371" s="16"/>
      <c r="DE371" s="16"/>
      <c r="DF371" s="16"/>
      <c r="DG371" s="16"/>
      <c r="DX371" s="219"/>
      <c r="DY371" s="219"/>
      <c r="DZ371" s="219"/>
      <c r="EA371" s="219"/>
      <c r="EB371" s="219"/>
      <c r="EC371" s="219"/>
      <c r="ED371" s="219"/>
      <c r="EE371" s="219"/>
      <c r="EF371" s="217"/>
      <c r="EG371" s="217"/>
      <c r="EH371" s="217"/>
      <c r="EI371" s="217"/>
      <c r="EJ371" s="217"/>
      <c r="EK371" s="217"/>
      <c r="EL371" s="217"/>
      <c r="EM371" s="217"/>
      <c r="EN371" s="217"/>
      <c r="EO371" s="217"/>
      <c r="EP371" s="217"/>
      <c r="EQ371" s="217"/>
      <c r="ER371" s="217"/>
      <c r="ES371" s="217"/>
    </row>
    <row r="372" spans="94:149" ht="15">
      <c r="CP372" s="16"/>
      <c r="CQ372" s="16"/>
      <c r="CR372" s="16"/>
      <c r="CS372" s="16"/>
      <c r="CT372" s="16"/>
      <c r="CU372" s="16"/>
      <c r="CV372" s="16"/>
      <c r="CW372" s="16"/>
      <c r="CX372" s="16"/>
      <c r="CY372" s="16"/>
      <c r="CZ372" s="16"/>
      <c r="DA372" s="16"/>
      <c r="DB372" s="16"/>
      <c r="DC372" s="16"/>
      <c r="DD372" s="16"/>
      <c r="DE372" s="16"/>
      <c r="DF372" s="16"/>
      <c r="DG372" s="16"/>
      <c r="DX372" s="219"/>
      <c r="DY372" s="219"/>
      <c r="DZ372" s="219"/>
      <c r="EA372" s="219"/>
      <c r="EB372" s="219"/>
      <c r="EC372" s="219"/>
      <c r="ED372" s="219"/>
      <c r="EE372" s="219"/>
      <c r="EF372" s="217"/>
      <c r="EG372" s="217"/>
      <c r="EH372" s="217"/>
      <c r="EI372" s="217"/>
      <c r="EJ372" s="217"/>
      <c r="EK372" s="217"/>
      <c r="EL372" s="217"/>
      <c r="EM372" s="217"/>
      <c r="EN372" s="217"/>
      <c r="EO372" s="217"/>
      <c r="EP372" s="217"/>
      <c r="EQ372" s="217"/>
      <c r="ER372" s="217"/>
      <c r="ES372" s="217"/>
    </row>
    <row r="373" spans="94:149" ht="15">
      <c r="CP373" s="16"/>
      <c r="CQ373" s="16"/>
      <c r="CR373" s="16"/>
      <c r="CS373" s="16"/>
      <c r="CT373" s="16"/>
      <c r="CU373" s="16"/>
      <c r="CV373" s="16"/>
      <c r="CW373" s="16"/>
      <c r="CX373" s="16"/>
      <c r="CY373" s="16"/>
      <c r="CZ373" s="16"/>
      <c r="DA373" s="16"/>
      <c r="DB373" s="16"/>
      <c r="DC373" s="16"/>
      <c r="DD373" s="16"/>
      <c r="DE373" s="16"/>
      <c r="DF373" s="16"/>
      <c r="DG373" s="16"/>
      <c r="DX373" s="219"/>
      <c r="DY373" s="219"/>
      <c r="DZ373" s="219"/>
      <c r="EA373" s="219"/>
      <c r="EB373" s="219"/>
      <c r="EC373" s="219"/>
      <c r="ED373" s="219"/>
      <c r="EE373" s="219"/>
      <c r="EF373" s="217"/>
      <c r="EG373" s="217"/>
      <c r="EH373" s="217"/>
      <c r="EI373" s="217"/>
      <c r="EJ373" s="217"/>
      <c r="EK373" s="217"/>
      <c r="EL373" s="217"/>
      <c r="EM373" s="217"/>
      <c r="EN373" s="217"/>
      <c r="EO373" s="217"/>
      <c r="EP373" s="217"/>
      <c r="EQ373" s="217"/>
      <c r="ER373" s="217"/>
      <c r="ES373" s="217"/>
    </row>
    <row r="374" spans="94:149" ht="15">
      <c r="CP374" s="16"/>
      <c r="CQ374" s="16"/>
      <c r="CR374" s="16"/>
      <c r="CS374" s="16"/>
      <c r="CT374" s="16"/>
      <c r="CU374" s="16"/>
      <c r="CV374" s="16"/>
      <c r="CW374" s="16"/>
      <c r="CX374" s="16"/>
      <c r="CY374" s="16"/>
      <c r="CZ374" s="16"/>
      <c r="DA374" s="16"/>
      <c r="DB374" s="16"/>
      <c r="DC374" s="16"/>
      <c r="DD374" s="16"/>
      <c r="DE374" s="16"/>
      <c r="DF374" s="16"/>
      <c r="DG374" s="16"/>
      <c r="DX374" s="219"/>
      <c r="DY374" s="219"/>
      <c r="DZ374" s="219"/>
      <c r="EA374" s="219"/>
      <c r="EB374" s="219"/>
      <c r="EC374" s="219"/>
      <c r="ED374" s="219"/>
      <c r="EE374" s="219"/>
      <c r="EF374" s="217"/>
      <c r="EG374" s="217"/>
      <c r="EH374" s="217"/>
      <c r="EI374" s="217"/>
      <c r="EJ374" s="217"/>
      <c r="EK374" s="217"/>
      <c r="EL374" s="217"/>
      <c r="EM374" s="217"/>
      <c r="EN374" s="217"/>
      <c r="EO374" s="217"/>
      <c r="EP374" s="217"/>
      <c r="EQ374" s="217"/>
      <c r="ER374" s="217"/>
      <c r="ES374" s="217"/>
    </row>
    <row r="375" spans="94:149" ht="15">
      <c r="CP375" s="16"/>
      <c r="CQ375" s="16"/>
      <c r="CR375" s="16"/>
      <c r="CS375" s="16"/>
      <c r="CT375" s="16"/>
      <c r="CU375" s="16"/>
      <c r="CV375" s="16"/>
      <c r="CW375" s="16"/>
      <c r="CX375" s="16"/>
      <c r="CY375" s="16"/>
      <c r="CZ375" s="16"/>
      <c r="DA375" s="16"/>
      <c r="DB375" s="16"/>
      <c r="DC375" s="16"/>
      <c r="DD375" s="16"/>
      <c r="DE375" s="16"/>
      <c r="DF375" s="16"/>
      <c r="DG375" s="16"/>
      <c r="DX375" s="219"/>
      <c r="DY375" s="219"/>
      <c r="DZ375" s="219"/>
      <c r="EA375" s="219"/>
      <c r="EB375" s="219"/>
      <c r="EC375" s="219"/>
      <c r="ED375" s="219"/>
      <c r="EE375" s="219"/>
      <c r="EF375" s="217"/>
      <c r="EG375" s="217"/>
      <c r="EH375" s="217"/>
      <c r="EI375" s="217"/>
      <c r="EJ375" s="217"/>
      <c r="EK375" s="217"/>
      <c r="EL375" s="217"/>
      <c r="EM375" s="217"/>
      <c r="EN375" s="217"/>
      <c r="EO375" s="217"/>
      <c r="EP375" s="217"/>
      <c r="EQ375" s="217"/>
      <c r="ER375" s="217"/>
      <c r="ES375" s="217"/>
    </row>
    <row r="376" spans="94:149" ht="15">
      <c r="CP376" s="16"/>
      <c r="CQ376" s="16"/>
      <c r="CR376" s="16"/>
      <c r="CS376" s="16"/>
      <c r="CT376" s="16"/>
      <c r="CU376" s="16"/>
      <c r="CV376" s="16"/>
      <c r="CW376" s="16"/>
      <c r="CX376" s="16"/>
      <c r="CY376" s="16"/>
      <c r="CZ376" s="16"/>
      <c r="DA376" s="16"/>
      <c r="DB376" s="16"/>
      <c r="DC376" s="16"/>
      <c r="DD376" s="16"/>
      <c r="DE376" s="16"/>
      <c r="DF376" s="16"/>
      <c r="DG376" s="16"/>
      <c r="DX376" s="219"/>
      <c r="DY376" s="219"/>
      <c r="DZ376" s="219"/>
      <c r="EA376" s="219"/>
      <c r="EB376" s="219"/>
      <c r="EC376" s="219"/>
      <c r="ED376" s="219"/>
      <c r="EE376" s="219"/>
      <c r="EF376" s="217"/>
      <c r="EG376" s="217"/>
      <c r="EH376" s="217"/>
      <c r="EI376" s="217"/>
      <c r="EJ376" s="217"/>
      <c r="EK376" s="217"/>
      <c r="EL376" s="217"/>
      <c r="EM376" s="217"/>
      <c r="EN376" s="217"/>
      <c r="EO376" s="217"/>
      <c r="EP376" s="217"/>
      <c r="EQ376" s="217"/>
      <c r="ER376" s="217"/>
      <c r="ES376" s="217"/>
    </row>
    <row r="377" spans="94:149" ht="15">
      <c r="CP377" s="16"/>
      <c r="CQ377" s="16"/>
      <c r="CR377" s="16"/>
      <c r="CS377" s="16"/>
      <c r="CT377" s="16"/>
      <c r="CU377" s="16"/>
      <c r="CV377" s="16"/>
      <c r="CW377" s="16"/>
      <c r="CX377" s="16"/>
      <c r="CY377" s="16"/>
      <c r="CZ377" s="16"/>
      <c r="DA377" s="16"/>
      <c r="DB377" s="16"/>
      <c r="DC377" s="16"/>
      <c r="DD377" s="16"/>
      <c r="DE377" s="16"/>
      <c r="DF377" s="16"/>
      <c r="DG377" s="16"/>
      <c r="DX377" s="219"/>
      <c r="DY377" s="219"/>
      <c r="DZ377" s="219"/>
      <c r="EA377" s="219"/>
      <c r="EB377" s="219"/>
      <c r="EC377" s="219"/>
      <c r="ED377" s="219"/>
      <c r="EE377" s="219"/>
      <c r="EF377" s="217"/>
      <c r="EG377" s="217"/>
      <c r="EH377" s="217"/>
      <c r="EI377" s="217"/>
      <c r="EJ377" s="217"/>
      <c r="EK377" s="217"/>
      <c r="EL377" s="217"/>
      <c r="EM377" s="217"/>
      <c r="EN377" s="217"/>
      <c r="EO377" s="217"/>
      <c r="EP377" s="217"/>
      <c r="EQ377" s="217"/>
      <c r="ER377" s="217"/>
      <c r="ES377" s="217"/>
    </row>
    <row r="378" spans="94:149" ht="15">
      <c r="CP378" s="16"/>
      <c r="CQ378" s="16"/>
      <c r="CR378" s="16"/>
      <c r="CS378" s="16"/>
      <c r="CT378" s="16"/>
      <c r="CU378" s="16"/>
      <c r="CV378" s="16"/>
      <c r="CW378" s="16"/>
      <c r="CX378" s="16"/>
      <c r="CY378" s="16"/>
      <c r="CZ378" s="16"/>
      <c r="DA378" s="16"/>
      <c r="DB378" s="16"/>
      <c r="DC378" s="16"/>
      <c r="DD378" s="16"/>
      <c r="DE378" s="16"/>
      <c r="DF378" s="16"/>
      <c r="DG378" s="16"/>
      <c r="DX378" s="219"/>
      <c r="DY378" s="219"/>
      <c r="DZ378" s="219"/>
      <c r="EA378" s="219"/>
      <c r="EB378" s="219"/>
      <c r="EC378" s="219"/>
      <c r="ED378" s="219"/>
      <c r="EE378" s="219"/>
      <c r="EF378" s="217"/>
      <c r="EG378" s="217"/>
      <c r="EH378" s="217"/>
      <c r="EI378" s="217"/>
      <c r="EJ378" s="217"/>
      <c r="EK378" s="217"/>
      <c r="EL378" s="217"/>
      <c r="EM378" s="217"/>
      <c r="EN378" s="217"/>
      <c r="EO378" s="217"/>
      <c r="EP378" s="217"/>
      <c r="EQ378" s="217"/>
      <c r="ER378" s="217"/>
      <c r="ES378" s="217"/>
    </row>
    <row r="379" spans="94:149" ht="15">
      <c r="CP379" s="16"/>
      <c r="CQ379" s="16"/>
      <c r="CR379" s="16"/>
      <c r="CS379" s="16"/>
      <c r="CT379" s="16"/>
      <c r="CU379" s="16"/>
      <c r="CV379" s="16"/>
      <c r="CW379" s="16"/>
      <c r="CX379" s="16"/>
      <c r="CY379" s="16"/>
      <c r="CZ379" s="16"/>
      <c r="DA379" s="16"/>
      <c r="DB379" s="16"/>
      <c r="DC379" s="16"/>
      <c r="DD379" s="16"/>
      <c r="DE379" s="16"/>
      <c r="DF379" s="16"/>
      <c r="DG379" s="16"/>
      <c r="DX379" s="219"/>
      <c r="DY379" s="219"/>
      <c r="DZ379" s="219"/>
      <c r="EA379" s="219"/>
      <c r="EB379" s="219"/>
      <c r="EC379" s="219"/>
      <c r="ED379" s="219"/>
      <c r="EE379" s="219"/>
      <c r="EF379" s="217"/>
      <c r="EG379" s="217"/>
      <c r="EH379" s="217"/>
      <c r="EI379" s="217"/>
      <c r="EJ379" s="217"/>
      <c r="EK379" s="217"/>
      <c r="EL379" s="217"/>
      <c r="EM379" s="217"/>
      <c r="EN379" s="217"/>
      <c r="EO379" s="217"/>
      <c r="EP379" s="217"/>
      <c r="EQ379" s="217"/>
      <c r="ER379" s="217"/>
      <c r="ES379" s="217"/>
    </row>
    <row r="380" spans="94:149" ht="15">
      <c r="CP380" s="16"/>
      <c r="CQ380" s="16"/>
      <c r="CR380" s="16"/>
      <c r="CS380" s="16"/>
      <c r="CT380" s="16"/>
      <c r="CU380" s="16"/>
      <c r="CV380" s="16"/>
      <c r="CW380" s="16"/>
      <c r="CX380" s="16"/>
      <c r="CY380" s="16"/>
      <c r="CZ380" s="16"/>
      <c r="DA380" s="16"/>
      <c r="DB380" s="16"/>
      <c r="DC380" s="16"/>
      <c r="DD380" s="16"/>
      <c r="DE380" s="16"/>
      <c r="DF380" s="16"/>
      <c r="DG380" s="16"/>
      <c r="DX380" s="219"/>
      <c r="DY380" s="219"/>
      <c r="DZ380" s="219"/>
      <c r="EA380" s="219"/>
      <c r="EB380" s="219"/>
      <c r="EC380" s="219"/>
      <c r="ED380" s="219"/>
      <c r="EE380" s="219"/>
      <c r="EF380" s="217"/>
      <c r="EG380" s="217"/>
      <c r="EH380" s="217"/>
      <c r="EI380" s="217"/>
      <c r="EJ380" s="217"/>
      <c r="EK380" s="217"/>
      <c r="EL380" s="217"/>
      <c r="EM380" s="217"/>
      <c r="EN380" s="217"/>
      <c r="EO380" s="217"/>
      <c r="EP380" s="217"/>
      <c r="EQ380" s="217"/>
      <c r="ER380" s="217"/>
      <c r="ES380" s="217"/>
    </row>
    <row r="381" spans="94:149" ht="15">
      <c r="CP381" s="16"/>
      <c r="CQ381" s="16"/>
      <c r="CR381" s="16"/>
      <c r="CS381" s="16"/>
      <c r="CT381" s="16"/>
      <c r="CU381" s="16"/>
      <c r="CV381" s="16"/>
      <c r="CW381" s="16"/>
      <c r="CX381" s="16"/>
      <c r="CY381" s="16"/>
      <c r="CZ381" s="16"/>
      <c r="DA381" s="16"/>
      <c r="DB381" s="16"/>
      <c r="DC381" s="16"/>
      <c r="DD381" s="16"/>
      <c r="DE381" s="16"/>
      <c r="DF381" s="16"/>
      <c r="DG381" s="16"/>
      <c r="DX381" s="219"/>
      <c r="DY381" s="219"/>
      <c r="DZ381" s="219"/>
      <c r="EA381" s="219"/>
      <c r="EB381" s="219"/>
      <c r="EC381" s="219"/>
      <c r="ED381" s="219"/>
      <c r="EE381" s="219"/>
      <c r="EF381" s="217"/>
      <c r="EG381" s="217"/>
      <c r="EH381" s="217"/>
      <c r="EI381" s="217"/>
      <c r="EJ381" s="217"/>
      <c r="EK381" s="217"/>
      <c r="EL381" s="217"/>
      <c r="EM381" s="217"/>
      <c r="EN381" s="217"/>
      <c r="EO381" s="217"/>
      <c r="EP381" s="217"/>
      <c r="EQ381" s="217"/>
      <c r="ER381" s="217"/>
      <c r="ES381" s="217"/>
    </row>
    <row r="382" spans="94:149" ht="15">
      <c r="CP382" s="16"/>
      <c r="CQ382" s="16"/>
      <c r="CR382" s="16"/>
      <c r="CS382" s="16"/>
      <c r="CT382" s="16"/>
      <c r="CU382" s="16"/>
      <c r="CV382" s="16"/>
      <c r="CW382" s="16"/>
      <c r="CX382" s="16"/>
      <c r="CY382" s="16"/>
      <c r="CZ382" s="16"/>
      <c r="DA382" s="16"/>
      <c r="DB382" s="16"/>
      <c r="DC382" s="16"/>
      <c r="DD382" s="16"/>
      <c r="DE382" s="16"/>
      <c r="DF382" s="16"/>
      <c r="DG382" s="16"/>
      <c r="DX382" s="219"/>
      <c r="DY382" s="219"/>
      <c r="DZ382" s="219"/>
      <c r="EA382" s="219"/>
      <c r="EB382" s="219"/>
      <c r="EC382" s="219"/>
      <c r="ED382" s="219"/>
      <c r="EE382" s="219"/>
      <c r="EF382" s="217"/>
      <c r="EG382" s="217"/>
      <c r="EH382" s="217"/>
      <c r="EI382" s="217"/>
      <c r="EJ382" s="217"/>
      <c r="EK382" s="217"/>
      <c r="EL382" s="217"/>
      <c r="EM382" s="217"/>
      <c r="EN382" s="217"/>
      <c r="EO382" s="217"/>
      <c r="EP382" s="217"/>
      <c r="EQ382" s="217"/>
      <c r="ER382" s="217"/>
      <c r="ES382" s="217"/>
    </row>
    <row r="383" spans="94:149" ht="15">
      <c r="CP383" s="16"/>
      <c r="CQ383" s="16"/>
      <c r="CR383" s="16"/>
      <c r="CS383" s="16"/>
      <c r="CT383" s="16"/>
      <c r="CU383" s="16"/>
      <c r="CV383" s="16"/>
      <c r="CW383" s="16"/>
      <c r="CX383" s="16"/>
      <c r="CY383" s="16"/>
      <c r="CZ383" s="16"/>
      <c r="DA383" s="16"/>
      <c r="DB383" s="16"/>
      <c r="DC383" s="16"/>
      <c r="DD383" s="16"/>
      <c r="DE383" s="16"/>
      <c r="DF383" s="16"/>
      <c r="DG383" s="16"/>
      <c r="DX383" s="219"/>
      <c r="DY383" s="219"/>
      <c r="DZ383" s="219"/>
      <c r="EA383" s="219"/>
      <c r="EB383" s="219"/>
      <c r="EC383" s="219"/>
      <c r="ED383" s="219"/>
      <c r="EE383" s="219"/>
      <c r="EF383" s="217"/>
      <c r="EG383" s="217"/>
      <c r="EH383" s="217"/>
      <c r="EI383" s="217"/>
      <c r="EJ383" s="217"/>
      <c r="EK383" s="217"/>
      <c r="EL383" s="217"/>
      <c r="EM383" s="217"/>
      <c r="EN383" s="217"/>
      <c r="EO383" s="217"/>
      <c r="EP383" s="217"/>
      <c r="EQ383" s="217"/>
      <c r="ER383" s="217"/>
      <c r="ES383" s="217"/>
    </row>
    <row r="384" spans="94:149" ht="15">
      <c r="CP384" s="16"/>
      <c r="CQ384" s="16"/>
      <c r="CR384" s="16"/>
      <c r="CS384" s="16"/>
      <c r="CT384" s="16"/>
      <c r="CU384" s="16"/>
      <c r="CV384" s="16"/>
      <c r="CW384" s="16"/>
      <c r="CX384" s="16"/>
      <c r="CY384" s="16"/>
      <c r="CZ384" s="16"/>
      <c r="DA384" s="16"/>
      <c r="DB384" s="16"/>
      <c r="DC384" s="16"/>
      <c r="DD384" s="16"/>
      <c r="DE384" s="16"/>
      <c r="DF384" s="16"/>
      <c r="DG384" s="16"/>
      <c r="DX384" s="219"/>
      <c r="DY384" s="219"/>
      <c r="DZ384" s="219"/>
      <c r="EA384" s="219"/>
      <c r="EB384" s="219"/>
      <c r="EC384" s="219"/>
      <c r="ED384" s="219"/>
      <c r="EE384" s="219"/>
      <c r="EF384" s="217"/>
      <c r="EG384" s="217"/>
      <c r="EH384" s="217"/>
      <c r="EI384" s="217"/>
      <c r="EJ384" s="217"/>
      <c r="EK384" s="217"/>
      <c r="EL384" s="217"/>
      <c r="EM384" s="217"/>
      <c r="EN384" s="217"/>
      <c r="EO384" s="217"/>
      <c r="EP384" s="217"/>
      <c r="EQ384" s="217"/>
      <c r="ER384" s="217"/>
      <c r="ES384" s="217"/>
    </row>
    <row r="385" spans="94:149" ht="15">
      <c r="CP385" s="16"/>
      <c r="CQ385" s="16"/>
      <c r="CR385" s="16"/>
      <c r="CS385" s="16"/>
      <c r="CT385" s="16"/>
      <c r="CU385" s="16"/>
      <c r="CV385" s="16"/>
      <c r="CW385" s="16"/>
      <c r="CX385" s="16"/>
      <c r="CY385" s="16"/>
      <c r="CZ385" s="16"/>
      <c r="DA385" s="16"/>
      <c r="DB385" s="16"/>
      <c r="DC385" s="16"/>
      <c r="DD385" s="16"/>
      <c r="DE385" s="16"/>
      <c r="DF385" s="16"/>
      <c r="DG385" s="16"/>
      <c r="DX385" s="219"/>
      <c r="DY385" s="219"/>
      <c r="DZ385" s="219"/>
      <c r="EA385" s="219"/>
      <c r="EB385" s="219"/>
      <c r="EC385" s="219"/>
      <c r="ED385" s="219"/>
      <c r="EE385" s="219"/>
      <c r="EF385" s="217"/>
      <c r="EG385" s="217"/>
      <c r="EH385" s="217"/>
      <c r="EI385" s="217"/>
      <c r="EJ385" s="217"/>
      <c r="EK385" s="217"/>
      <c r="EL385" s="217"/>
      <c r="EM385" s="217"/>
      <c r="EN385" s="217"/>
      <c r="EO385" s="217"/>
      <c r="EP385" s="217"/>
      <c r="EQ385" s="217"/>
      <c r="ER385" s="217"/>
      <c r="ES385" s="217"/>
    </row>
    <row r="386" spans="94:149" ht="15">
      <c r="CP386" s="16"/>
      <c r="CQ386" s="16"/>
      <c r="CR386" s="16"/>
      <c r="CS386" s="16"/>
      <c r="CT386" s="16"/>
      <c r="CU386" s="16"/>
      <c r="CV386" s="16"/>
      <c r="CW386" s="16"/>
      <c r="CX386" s="16"/>
      <c r="CY386" s="16"/>
      <c r="CZ386" s="16"/>
      <c r="DA386" s="16"/>
      <c r="DB386" s="16"/>
      <c r="DC386" s="16"/>
      <c r="DD386" s="16"/>
      <c r="DE386" s="16"/>
      <c r="DF386" s="16"/>
      <c r="DG386" s="16"/>
      <c r="DX386" s="219"/>
      <c r="DY386" s="219"/>
      <c r="DZ386" s="219"/>
      <c r="EA386" s="219"/>
      <c r="EB386" s="219"/>
      <c r="EC386" s="219"/>
      <c r="ED386" s="219"/>
      <c r="EE386" s="219"/>
      <c r="EF386" s="217"/>
      <c r="EG386" s="217"/>
      <c r="EH386" s="217"/>
      <c r="EI386" s="217"/>
      <c r="EJ386" s="217"/>
      <c r="EK386" s="217"/>
      <c r="EL386" s="217"/>
      <c r="EM386" s="217"/>
      <c r="EN386" s="217"/>
      <c r="EO386" s="217"/>
      <c r="EP386" s="217"/>
      <c r="EQ386" s="217"/>
      <c r="ER386" s="217"/>
      <c r="ES386" s="217"/>
    </row>
    <row r="387" spans="94:149" ht="15">
      <c r="CP387" s="16"/>
      <c r="CQ387" s="16"/>
      <c r="CR387" s="16"/>
      <c r="CS387" s="16"/>
      <c r="CT387" s="16"/>
      <c r="CU387" s="16"/>
      <c r="CV387" s="16"/>
      <c r="CW387" s="16"/>
      <c r="CX387" s="16"/>
      <c r="CY387" s="16"/>
      <c r="CZ387" s="16"/>
      <c r="DA387" s="16"/>
      <c r="DB387" s="16"/>
      <c r="DC387" s="16"/>
      <c r="DD387" s="16"/>
      <c r="DE387" s="16"/>
      <c r="DF387" s="16"/>
      <c r="DG387" s="16"/>
      <c r="DX387" s="219"/>
      <c r="DY387" s="219"/>
      <c r="DZ387" s="219"/>
      <c r="EA387" s="219"/>
      <c r="EB387" s="219"/>
      <c r="EC387" s="219"/>
      <c r="ED387" s="219"/>
      <c r="EE387" s="219"/>
      <c r="EF387" s="217"/>
      <c r="EG387" s="217"/>
      <c r="EH387" s="217"/>
      <c r="EI387" s="217"/>
      <c r="EJ387" s="217"/>
      <c r="EK387" s="217"/>
      <c r="EL387" s="217"/>
      <c r="EM387" s="217"/>
      <c r="EN387" s="217"/>
      <c r="EO387" s="217"/>
      <c r="EP387" s="217"/>
      <c r="EQ387" s="217"/>
      <c r="ER387" s="217"/>
      <c r="ES387" s="217"/>
    </row>
    <row r="388" spans="94:149" ht="15">
      <c r="CP388" s="16"/>
      <c r="CQ388" s="16"/>
      <c r="CR388" s="16"/>
      <c r="CS388" s="16"/>
      <c r="CT388" s="16"/>
      <c r="CU388" s="16"/>
      <c r="CV388" s="16"/>
      <c r="CW388" s="16"/>
      <c r="CX388" s="16"/>
      <c r="CY388" s="16"/>
      <c r="CZ388" s="16"/>
      <c r="DA388" s="16"/>
      <c r="DB388" s="16"/>
      <c r="DC388" s="16"/>
      <c r="DD388" s="16"/>
      <c r="DE388" s="16"/>
      <c r="DF388" s="16"/>
      <c r="DG388" s="16"/>
      <c r="DX388" s="219"/>
      <c r="DY388" s="219"/>
      <c r="DZ388" s="219"/>
      <c r="EA388" s="219"/>
      <c r="EB388" s="219"/>
      <c r="EC388" s="219"/>
      <c r="ED388" s="219"/>
      <c r="EE388" s="219"/>
      <c r="EF388" s="217"/>
      <c r="EG388" s="217"/>
      <c r="EH388" s="217"/>
      <c r="EI388" s="217"/>
      <c r="EJ388" s="217"/>
      <c r="EK388" s="217"/>
      <c r="EL388" s="217"/>
      <c r="EM388" s="217"/>
      <c r="EN388" s="217"/>
      <c r="EO388" s="217"/>
      <c r="EP388" s="217"/>
      <c r="EQ388" s="217"/>
      <c r="ER388" s="217"/>
      <c r="ES388" s="217"/>
    </row>
    <row r="389" spans="94:149" ht="15">
      <c r="CP389" s="16"/>
      <c r="CQ389" s="16"/>
      <c r="CR389" s="16"/>
      <c r="CS389" s="16"/>
      <c r="CT389" s="16"/>
      <c r="CU389" s="16"/>
      <c r="CV389" s="16"/>
      <c r="CW389" s="16"/>
      <c r="CX389" s="16"/>
      <c r="CY389" s="16"/>
      <c r="CZ389" s="16"/>
      <c r="DA389" s="16"/>
      <c r="DB389" s="16"/>
      <c r="DC389" s="16"/>
      <c r="DD389" s="16"/>
      <c r="DE389" s="16"/>
      <c r="DF389" s="16"/>
      <c r="DG389" s="16"/>
      <c r="DX389" s="219"/>
      <c r="DY389" s="219"/>
      <c r="DZ389" s="219"/>
      <c r="EA389" s="219"/>
      <c r="EB389" s="219"/>
      <c r="EC389" s="219"/>
      <c r="ED389" s="219"/>
      <c r="EE389" s="219"/>
      <c r="EF389" s="217"/>
      <c r="EG389" s="217"/>
      <c r="EH389" s="217"/>
      <c r="EI389" s="217"/>
      <c r="EJ389" s="217"/>
      <c r="EK389" s="217"/>
      <c r="EL389" s="217"/>
      <c r="EM389" s="217"/>
      <c r="EN389" s="217"/>
      <c r="EO389" s="217"/>
      <c r="EP389" s="217"/>
      <c r="EQ389" s="217"/>
      <c r="ER389" s="217"/>
      <c r="ES389" s="217"/>
    </row>
    <row r="390" spans="94:149" ht="15">
      <c r="CP390" s="16"/>
      <c r="CQ390" s="16"/>
      <c r="CR390" s="16"/>
      <c r="CS390" s="16"/>
      <c r="CT390" s="16"/>
      <c r="CU390" s="16"/>
      <c r="CV390" s="16"/>
      <c r="CW390" s="16"/>
      <c r="CX390" s="16"/>
      <c r="CY390" s="16"/>
      <c r="CZ390" s="16"/>
      <c r="DA390" s="16"/>
      <c r="DB390" s="16"/>
      <c r="DC390" s="16"/>
      <c r="DD390" s="16"/>
      <c r="DE390" s="16"/>
      <c r="DF390" s="16"/>
      <c r="DG390" s="16"/>
      <c r="DX390" s="219"/>
      <c r="DY390" s="219"/>
      <c r="DZ390" s="219"/>
      <c r="EA390" s="219"/>
      <c r="EB390" s="219"/>
      <c r="EC390" s="219"/>
      <c r="ED390" s="219"/>
      <c r="EE390" s="219"/>
      <c r="EF390" s="217"/>
      <c r="EG390" s="217"/>
      <c r="EH390" s="217"/>
      <c r="EI390" s="217"/>
      <c r="EJ390" s="217"/>
      <c r="EK390" s="217"/>
      <c r="EL390" s="217"/>
      <c r="EM390" s="217"/>
      <c r="EN390" s="217"/>
      <c r="EO390" s="217"/>
      <c r="EP390" s="217"/>
      <c r="EQ390" s="217"/>
      <c r="ER390" s="217"/>
      <c r="ES390" s="217"/>
    </row>
    <row r="391" spans="94:149" ht="15">
      <c r="CP391" s="16"/>
      <c r="CQ391" s="16"/>
      <c r="CR391" s="16"/>
      <c r="CS391" s="16"/>
      <c r="CT391" s="16"/>
      <c r="CU391" s="16"/>
      <c r="CV391" s="16"/>
      <c r="CW391" s="16"/>
      <c r="CX391" s="16"/>
      <c r="CY391" s="16"/>
      <c r="CZ391" s="16"/>
      <c r="DA391" s="16"/>
      <c r="DB391" s="16"/>
      <c r="DC391" s="16"/>
      <c r="DD391" s="16"/>
      <c r="DE391" s="16"/>
      <c r="DF391" s="16"/>
      <c r="DG391" s="16"/>
      <c r="DX391" s="219"/>
      <c r="DY391" s="219"/>
      <c r="DZ391" s="219"/>
      <c r="EA391" s="219"/>
      <c r="EB391" s="219"/>
      <c r="EC391" s="219"/>
      <c r="ED391" s="219"/>
      <c r="EE391" s="219"/>
      <c r="EF391" s="217"/>
      <c r="EG391" s="217"/>
      <c r="EH391" s="217"/>
      <c r="EI391" s="217"/>
      <c r="EJ391" s="217"/>
      <c r="EK391" s="217"/>
      <c r="EL391" s="217"/>
      <c r="EM391" s="217"/>
      <c r="EN391" s="217"/>
      <c r="EO391" s="217"/>
      <c r="EP391" s="217"/>
      <c r="EQ391" s="217"/>
      <c r="ER391" s="217"/>
      <c r="ES391" s="217"/>
    </row>
    <row r="392" spans="94:149" ht="15">
      <c r="CP392" s="16"/>
      <c r="CQ392" s="16"/>
      <c r="CR392" s="16"/>
      <c r="CS392" s="16"/>
      <c r="CT392" s="16"/>
      <c r="CU392" s="16"/>
      <c r="CV392" s="16"/>
      <c r="CW392" s="16"/>
      <c r="CX392" s="16"/>
      <c r="CY392" s="16"/>
      <c r="CZ392" s="16"/>
      <c r="DA392" s="16"/>
      <c r="DB392" s="16"/>
      <c r="DC392" s="16"/>
      <c r="DD392" s="16"/>
      <c r="DE392" s="16"/>
      <c r="DF392" s="16"/>
      <c r="DG392" s="16"/>
      <c r="DX392" s="219"/>
      <c r="DY392" s="219"/>
      <c r="DZ392" s="219"/>
      <c r="EA392" s="219"/>
      <c r="EB392" s="219"/>
      <c r="EC392" s="219"/>
      <c r="ED392" s="219"/>
      <c r="EE392" s="219"/>
      <c r="EF392" s="217"/>
      <c r="EG392" s="217"/>
      <c r="EH392" s="217"/>
      <c r="EI392" s="217"/>
      <c r="EJ392" s="217"/>
      <c r="EK392" s="217"/>
      <c r="EL392" s="217"/>
      <c r="EM392" s="217"/>
      <c r="EN392" s="217"/>
      <c r="EO392" s="217"/>
      <c r="EP392" s="217"/>
      <c r="EQ392" s="217"/>
      <c r="ER392" s="217"/>
      <c r="ES392" s="217"/>
    </row>
    <row r="393" spans="94:149" ht="15">
      <c r="CP393" s="16"/>
      <c r="CQ393" s="16"/>
      <c r="CR393" s="16"/>
      <c r="CS393" s="16"/>
      <c r="CT393" s="16"/>
      <c r="CU393" s="16"/>
      <c r="CV393" s="16"/>
      <c r="CW393" s="16"/>
      <c r="CX393" s="16"/>
      <c r="CY393" s="16"/>
      <c r="CZ393" s="16"/>
      <c r="DA393" s="16"/>
      <c r="DB393" s="16"/>
      <c r="DC393" s="16"/>
      <c r="DD393" s="16"/>
      <c r="DE393" s="16"/>
      <c r="DF393" s="16"/>
      <c r="DG393" s="16"/>
      <c r="DX393" s="219"/>
      <c r="DY393" s="219"/>
      <c r="DZ393" s="219"/>
      <c r="EA393" s="219"/>
      <c r="EB393" s="219"/>
      <c r="EC393" s="219"/>
      <c r="ED393" s="219"/>
      <c r="EE393" s="219"/>
      <c r="EF393" s="217"/>
      <c r="EG393" s="217"/>
      <c r="EH393" s="217"/>
      <c r="EI393" s="217"/>
      <c r="EJ393" s="217"/>
      <c r="EK393" s="217"/>
      <c r="EL393" s="217"/>
      <c r="EM393" s="217"/>
      <c r="EN393" s="217"/>
      <c r="EO393" s="217"/>
      <c r="EP393" s="217"/>
      <c r="EQ393" s="217"/>
      <c r="ER393" s="217"/>
      <c r="ES393" s="217"/>
    </row>
    <row r="394" spans="94:149" ht="15">
      <c r="CP394" s="16"/>
      <c r="CQ394" s="16"/>
      <c r="CR394" s="16"/>
      <c r="CS394" s="16"/>
      <c r="CT394" s="16"/>
      <c r="CU394" s="16"/>
      <c r="CV394" s="16"/>
      <c r="CW394" s="16"/>
      <c r="CX394" s="16"/>
      <c r="CY394" s="16"/>
      <c r="CZ394" s="16"/>
      <c r="DA394" s="16"/>
      <c r="DB394" s="16"/>
      <c r="DC394" s="16"/>
      <c r="DD394" s="16"/>
      <c r="DE394" s="16"/>
      <c r="DF394" s="16"/>
      <c r="DG394" s="16"/>
      <c r="DX394" s="219"/>
      <c r="DY394" s="219"/>
      <c r="DZ394" s="219"/>
      <c r="EA394" s="219"/>
      <c r="EB394" s="219"/>
      <c r="EC394" s="219"/>
      <c r="ED394" s="219"/>
      <c r="EE394" s="219"/>
      <c r="EF394" s="217"/>
      <c r="EG394" s="217"/>
      <c r="EH394" s="217"/>
      <c r="EI394" s="217"/>
      <c r="EJ394" s="217"/>
      <c r="EK394" s="217"/>
      <c r="EL394" s="217"/>
      <c r="EM394" s="217"/>
      <c r="EN394" s="217"/>
      <c r="EO394" s="217"/>
      <c r="EP394" s="217"/>
      <c r="EQ394" s="217"/>
      <c r="ER394" s="217"/>
      <c r="ES394" s="217"/>
    </row>
    <row r="395" spans="94:149" ht="15">
      <c r="CP395" s="16"/>
      <c r="CQ395" s="16"/>
      <c r="CR395" s="16"/>
      <c r="CS395" s="16"/>
      <c r="CT395" s="16"/>
      <c r="CU395" s="16"/>
      <c r="CV395" s="16"/>
      <c r="CW395" s="16"/>
      <c r="CX395" s="16"/>
      <c r="CY395" s="16"/>
      <c r="CZ395" s="16"/>
      <c r="DA395" s="16"/>
      <c r="DB395" s="16"/>
      <c r="DC395" s="16"/>
      <c r="DD395" s="16"/>
      <c r="DE395" s="16"/>
      <c r="DF395" s="16"/>
      <c r="DG395" s="16"/>
      <c r="DX395" s="219"/>
      <c r="DY395" s="219"/>
      <c r="DZ395" s="219"/>
      <c r="EA395" s="219"/>
      <c r="EB395" s="219"/>
      <c r="EC395" s="219"/>
      <c r="ED395" s="219"/>
      <c r="EE395" s="219"/>
      <c r="EF395" s="217"/>
      <c r="EG395" s="217"/>
      <c r="EH395" s="217"/>
      <c r="EI395" s="217"/>
      <c r="EJ395" s="217"/>
      <c r="EK395" s="217"/>
      <c r="EL395" s="217"/>
      <c r="EM395" s="217"/>
      <c r="EN395" s="217"/>
      <c r="EO395" s="217"/>
      <c r="EP395" s="217"/>
      <c r="EQ395" s="217"/>
      <c r="ER395" s="217"/>
      <c r="ES395" s="217"/>
    </row>
    <row r="396" spans="94:149" ht="15">
      <c r="CP396" s="16"/>
      <c r="CQ396" s="16"/>
      <c r="CR396" s="16"/>
      <c r="CS396" s="16"/>
      <c r="CT396" s="16"/>
      <c r="CU396" s="16"/>
      <c r="CV396" s="16"/>
      <c r="CW396" s="16"/>
      <c r="CX396" s="16"/>
      <c r="CY396" s="16"/>
      <c r="CZ396" s="16"/>
      <c r="DA396" s="16"/>
      <c r="DB396" s="16"/>
      <c r="DC396" s="16"/>
      <c r="DD396" s="16"/>
      <c r="DE396" s="16"/>
      <c r="DF396" s="16"/>
      <c r="DG396" s="16"/>
      <c r="DX396" s="219"/>
      <c r="DY396" s="219"/>
      <c r="DZ396" s="219"/>
      <c r="EA396" s="219"/>
      <c r="EB396" s="219"/>
      <c r="EC396" s="219"/>
      <c r="ED396" s="219"/>
      <c r="EE396" s="219"/>
      <c r="EF396" s="217"/>
      <c r="EG396" s="217"/>
      <c r="EH396" s="217"/>
      <c r="EI396" s="217"/>
      <c r="EJ396" s="217"/>
      <c r="EK396" s="217"/>
      <c r="EL396" s="217"/>
      <c r="EM396" s="217"/>
      <c r="EN396" s="217"/>
      <c r="EO396" s="217"/>
      <c r="EP396" s="217"/>
      <c r="EQ396" s="217"/>
      <c r="ER396" s="217"/>
      <c r="ES396" s="217"/>
    </row>
    <row r="397" spans="94:149" ht="15">
      <c r="CP397" s="16"/>
      <c r="CQ397" s="16"/>
      <c r="CR397" s="16"/>
      <c r="CS397" s="16"/>
      <c r="CT397" s="16"/>
      <c r="CU397" s="16"/>
      <c r="CV397" s="16"/>
      <c r="CW397" s="16"/>
      <c r="CX397" s="16"/>
      <c r="CY397" s="16"/>
      <c r="CZ397" s="16"/>
      <c r="DA397" s="16"/>
      <c r="DB397" s="16"/>
      <c r="DC397" s="16"/>
      <c r="DD397" s="16"/>
      <c r="DE397" s="16"/>
      <c r="DF397" s="16"/>
      <c r="DG397" s="16"/>
      <c r="DX397" s="219"/>
      <c r="DY397" s="219"/>
      <c r="DZ397" s="219"/>
      <c r="EA397" s="219"/>
      <c r="EB397" s="219"/>
      <c r="EC397" s="219"/>
      <c r="ED397" s="219"/>
      <c r="EE397" s="219"/>
      <c r="EF397" s="217"/>
      <c r="EG397" s="217"/>
      <c r="EH397" s="217"/>
      <c r="EI397" s="217"/>
      <c r="EJ397" s="217"/>
      <c r="EK397" s="217"/>
      <c r="EL397" s="217"/>
      <c r="EM397" s="217"/>
      <c r="EN397" s="217"/>
      <c r="EO397" s="217"/>
      <c r="EP397" s="217"/>
      <c r="EQ397" s="217"/>
      <c r="ER397" s="217"/>
      <c r="ES397" s="217"/>
    </row>
    <row r="398" spans="94:149" ht="15">
      <c r="CP398" s="16"/>
      <c r="CQ398" s="16"/>
      <c r="CR398" s="16"/>
      <c r="CS398" s="16"/>
      <c r="CT398" s="16"/>
      <c r="CU398" s="16"/>
      <c r="CV398" s="16"/>
      <c r="CW398" s="16"/>
      <c r="CX398" s="16"/>
      <c r="CY398" s="16"/>
      <c r="CZ398" s="16"/>
      <c r="DA398" s="16"/>
      <c r="DB398" s="16"/>
      <c r="DC398" s="16"/>
      <c r="DD398" s="16"/>
      <c r="DE398" s="16"/>
      <c r="DF398" s="16"/>
      <c r="DG398" s="16"/>
      <c r="DX398" s="219"/>
      <c r="DY398" s="219"/>
      <c r="DZ398" s="219"/>
      <c r="EA398" s="219"/>
      <c r="EB398" s="219"/>
      <c r="EC398" s="219"/>
      <c r="ED398" s="219"/>
      <c r="EE398" s="219"/>
      <c r="EF398" s="217"/>
      <c r="EG398" s="217"/>
      <c r="EH398" s="217"/>
      <c r="EI398" s="217"/>
      <c r="EJ398" s="217"/>
      <c r="EK398" s="217"/>
      <c r="EL398" s="217"/>
      <c r="EM398" s="217"/>
      <c r="EN398" s="217"/>
      <c r="EO398" s="217"/>
      <c r="EP398" s="217"/>
      <c r="EQ398" s="217"/>
      <c r="ER398" s="217"/>
      <c r="ES398" s="217"/>
    </row>
    <row r="399" spans="94:149" ht="15">
      <c r="CP399" s="16"/>
      <c r="CQ399" s="16"/>
      <c r="CR399" s="16"/>
      <c r="CS399" s="16"/>
      <c r="CT399" s="16"/>
      <c r="CU399" s="16"/>
      <c r="CV399" s="16"/>
      <c r="CW399" s="16"/>
      <c r="CX399" s="16"/>
      <c r="CY399" s="16"/>
      <c r="CZ399" s="16"/>
      <c r="DA399" s="16"/>
      <c r="DB399" s="16"/>
      <c r="DC399" s="16"/>
      <c r="DD399" s="16"/>
      <c r="DE399" s="16"/>
      <c r="DF399" s="16"/>
      <c r="DG399" s="16"/>
      <c r="DX399" s="219"/>
      <c r="DY399" s="219"/>
      <c r="DZ399" s="219"/>
      <c r="EA399" s="219"/>
      <c r="EB399" s="219"/>
      <c r="EC399" s="219"/>
      <c r="ED399" s="219"/>
      <c r="EE399" s="219"/>
      <c r="EF399" s="217"/>
      <c r="EG399" s="217"/>
      <c r="EH399" s="217"/>
      <c r="EI399" s="217"/>
      <c r="EJ399" s="217"/>
      <c r="EK399" s="217"/>
      <c r="EL399" s="217"/>
      <c r="EM399" s="217"/>
      <c r="EN399" s="217"/>
      <c r="EO399" s="217"/>
      <c r="EP399" s="217"/>
      <c r="EQ399" s="217"/>
      <c r="ER399" s="217"/>
      <c r="ES399" s="217"/>
    </row>
    <row r="400" spans="94:149" ht="15">
      <c r="CP400" s="16"/>
      <c r="CQ400" s="16"/>
      <c r="CR400" s="16"/>
      <c r="CS400" s="16"/>
      <c r="CT400" s="16"/>
      <c r="CU400" s="16"/>
      <c r="CV400" s="16"/>
      <c r="CW400" s="16"/>
      <c r="CX400" s="16"/>
      <c r="CY400" s="16"/>
      <c r="CZ400" s="16"/>
      <c r="DA400" s="16"/>
      <c r="DB400" s="16"/>
      <c r="DC400" s="16"/>
      <c r="DD400" s="16"/>
      <c r="DE400" s="16"/>
      <c r="DF400" s="16"/>
      <c r="DG400" s="16"/>
      <c r="DX400" s="219"/>
      <c r="DY400" s="219"/>
      <c r="DZ400" s="219"/>
      <c r="EA400" s="219"/>
      <c r="EB400" s="219"/>
      <c r="EC400" s="219"/>
      <c r="ED400" s="219"/>
      <c r="EE400" s="219"/>
      <c r="EF400" s="217"/>
      <c r="EG400" s="217"/>
      <c r="EH400" s="217"/>
      <c r="EI400" s="217"/>
      <c r="EJ400" s="217"/>
      <c r="EK400" s="217"/>
      <c r="EL400" s="217"/>
      <c r="EM400" s="217"/>
      <c r="EN400" s="217"/>
      <c r="EO400" s="217"/>
      <c r="EP400" s="217"/>
      <c r="EQ400" s="217"/>
      <c r="ER400" s="217"/>
      <c r="ES400" s="217"/>
    </row>
    <row r="401" spans="94:149" ht="15">
      <c r="CP401" s="16"/>
      <c r="CQ401" s="16"/>
      <c r="CR401" s="16"/>
      <c r="CS401" s="16"/>
      <c r="CT401" s="16"/>
      <c r="CU401" s="16"/>
      <c r="CV401" s="16"/>
      <c r="CW401" s="16"/>
      <c r="CX401" s="16"/>
      <c r="CY401" s="16"/>
      <c r="CZ401" s="16"/>
      <c r="DA401" s="16"/>
      <c r="DB401" s="16"/>
      <c r="DC401" s="16"/>
      <c r="DD401" s="16"/>
      <c r="DE401" s="16"/>
      <c r="DF401" s="16"/>
      <c r="DG401" s="16"/>
      <c r="DX401" s="219"/>
      <c r="DY401" s="219"/>
      <c r="DZ401" s="219"/>
      <c r="EA401" s="219"/>
      <c r="EB401" s="219"/>
      <c r="EC401" s="219"/>
      <c r="ED401" s="219"/>
      <c r="EE401" s="219"/>
      <c r="EF401" s="217"/>
      <c r="EG401" s="217"/>
      <c r="EH401" s="217"/>
      <c r="EI401" s="217"/>
      <c r="EJ401" s="217"/>
      <c r="EK401" s="217"/>
      <c r="EL401" s="217"/>
      <c r="EM401" s="217"/>
      <c r="EN401" s="217"/>
      <c r="EO401" s="217"/>
      <c r="EP401" s="217"/>
      <c r="EQ401" s="217"/>
      <c r="ER401" s="217"/>
      <c r="ES401" s="217"/>
    </row>
    <row r="402" spans="94:149" ht="15">
      <c r="CP402" s="16"/>
      <c r="CQ402" s="16"/>
      <c r="CR402" s="16"/>
      <c r="CS402" s="16"/>
      <c r="CT402" s="16"/>
      <c r="CU402" s="16"/>
      <c r="CV402" s="16"/>
      <c r="CW402" s="16"/>
      <c r="CX402" s="16"/>
      <c r="CY402" s="16"/>
      <c r="CZ402" s="16"/>
      <c r="DA402" s="16"/>
      <c r="DB402" s="16"/>
      <c r="DC402" s="16"/>
      <c r="DD402" s="16"/>
      <c r="DE402" s="16"/>
      <c r="DF402" s="16"/>
      <c r="DG402" s="16"/>
      <c r="DX402" s="219"/>
      <c r="DY402" s="219"/>
      <c r="DZ402" s="219"/>
      <c r="EA402" s="219"/>
      <c r="EB402" s="219"/>
      <c r="EC402" s="219"/>
      <c r="ED402" s="219"/>
      <c r="EE402" s="219"/>
      <c r="EF402" s="217"/>
      <c r="EG402" s="217"/>
      <c r="EH402" s="217"/>
      <c r="EI402" s="217"/>
      <c r="EJ402" s="217"/>
      <c r="EK402" s="217"/>
      <c r="EL402" s="217"/>
      <c r="EM402" s="217"/>
      <c r="EN402" s="217"/>
      <c r="EO402" s="217"/>
      <c r="EP402" s="217"/>
      <c r="EQ402" s="217"/>
      <c r="ER402" s="217"/>
      <c r="ES402" s="217"/>
    </row>
    <row r="403" spans="94:149" ht="15">
      <c r="CP403" s="16"/>
      <c r="CQ403" s="16"/>
      <c r="CR403" s="16"/>
      <c r="CS403" s="16"/>
      <c r="CT403" s="16"/>
      <c r="CU403" s="16"/>
      <c r="CV403" s="16"/>
      <c r="CW403" s="16"/>
      <c r="CX403" s="16"/>
      <c r="CY403" s="16"/>
      <c r="CZ403" s="16"/>
      <c r="DA403" s="16"/>
      <c r="DB403" s="16"/>
      <c r="DC403" s="16"/>
      <c r="DD403" s="16"/>
      <c r="DE403" s="16"/>
      <c r="DF403" s="16"/>
      <c r="DG403" s="16"/>
      <c r="DX403" s="219"/>
      <c r="DY403" s="219"/>
      <c r="DZ403" s="219"/>
      <c r="EA403" s="219"/>
      <c r="EB403" s="219"/>
      <c r="EC403" s="219"/>
      <c r="ED403" s="219"/>
      <c r="EE403" s="219"/>
      <c r="EF403" s="217"/>
      <c r="EG403" s="217"/>
      <c r="EH403" s="217"/>
      <c r="EI403" s="217"/>
      <c r="EJ403" s="217"/>
      <c r="EK403" s="217"/>
      <c r="EL403" s="217"/>
      <c r="EM403" s="217"/>
      <c r="EN403" s="217"/>
      <c r="EO403" s="217"/>
      <c r="EP403" s="217"/>
      <c r="EQ403" s="217"/>
      <c r="ER403" s="217"/>
      <c r="ES403" s="217"/>
    </row>
    <row r="404" spans="94:149" ht="15">
      <c r="CP404" s="16"/>
      <c r="CQ404" s="16"/>
      <c r="CR404" s="16"/>
      <c r="CS404" s="16"/>
      <c r="CT404" s="16"/>
      <c r="CU404" s="16"/>
      <c r="CV404" s="16"/>
      <c r="CW404" s="16"/>
      <c r="CX404" s="16"/>
      <c r="CY404" s="16"/>
      <c r="CZ404" s="16"/>
      <c r="DA404" s="16"/>
      <c r="DB404" s="16"/>
      <c r="DC404" s="16"/>
      <c r="DD404" s="16"/>
      <c r="DE404" s="16"/>
      <c r="DF404" s="16"/>
      <c r="DG404" s="16"/>
      <c r="DX404" s="219"/>
      <c r="DY404" s="219"/>
      <c r="DZ404" s="219"/>
      <c r="EA404" s="219"/>
      <c r="EB404" s="219"/>
      <c r="EC404" s="219"/>
      <c r="ED404" s="219"/>
      <c r="EE404" s="219"/>
      <c r="EF404" s="217"/>
      <c r="EG404" s="217"/>
      <c r="EH404" s="217"/>
      <c r="EI404" s="217"/>
      <c r="EJ404" s="217"/>
      <c r="EK404" s="217"/>
      <c r="EL404" s="217"/>
      <c r="EM404" s="217"/>
      <c r="EN404" s="217"/>
      <c r="EO404" s="217"/>
      <c r="EP404" s="217"/>
      <c r="EQ404" s="217"/>
      <c r="ER404" s="217"/>
      <c r="ES404" s="217"/>
    </row>
    <row r="405" spans="94:149" ht="15">
      <c r="CP405" s="16"/>
      <c r="CQ405" s="16"/>
      <c r="CR405" s="16"/>
      <c r="CS405" s="16"/>
      <c r="CT405" s="16"/>
      <c r="CU405" s="16"/>
      <c r="CV405" s="16"/>
      <c r="CW405" s="16"/>
      <c r="CX405" s="16"/>
      <c r="CY405" s="16"/>
      <c r="CZ405" s="16"/>
      <c r="DA405" s="16"/>
      <c r="DB405" s="16"/>
      <c r="DC405" s="16"/>
      <c r="DD405" s="16"/>
      <c r="DE405" s="16"/>
      <c r="DF405" s="16"/>
      <c r="DG405" s="16"/>
      <c r="DX405" s="219"/>
      <c r="DY405" s="219"/>
      <c r="DZ405" s="219"/>
      <c r="EA405" s="219"/>
      <c r="EB405" s="219"/>
      <c r="EC405" s="219"/>
      <c r="ED405" s="219"/>
      <c r="EE405" s="219"/>
      <c r="EF405" s="217"/>
      <c r="EG405" s="217"/>
      <c r="EH405" s="217"/>
      <c r="EI405" s="217"/>
      <c r="EJ405" s="217"/>
      <c r="EK405" s="217"/>
      <c r="EL405" s="217"/>
      <c r="EM405" s="217"/>
      <c r="EN405" s="217"/>
      <c r="EO405" s="217"/>
      <c r="EP405" s="217"/>
      <c r="EQ405" s="217"/>
      <c r="ER405" s="217"/>
      <c r="ES405" s="217"/>
    </row>
    <row r="406" spans="94:149" ht="15">
      <c r="CP406" s="16"/>
      <c r="CQ406" s="16"/>
      <c r="CR406" s="16"/>
      <c r="CS406" s="16"/>
      <c r="CT406" s="16"/>
      <c r="CU406" s="16"/>
      <c r="CV406" s="16"/>
      <c r="CW406" s="16"/>
      <c r="CX406" s="16"/>
      <c r="CY406" s="16"/>
      <c r="CZ406" s="16"/>
      <c r="DA406" s="16"/>
      <c r="DB406" s="16"/>
      <c r="DC406" s="16"/>
      <c r="DD406" s="16"/>
      <c r="DE406" s="16"/>
      <c r="DF406" s="16"/>
      <c r="DG406" s="16"/>
      <c r="DX406" s="219"/>
      <c r="DY406" s="219"/>
      <c r="DZ406" s="219"/>
      <c r="EA406" s="219"/>
      <c r="EB406" s="219"/>
      <c r="EC406" s="219"/>
      <c r="ED406" s="219"/>
      <c r="EE406" s="219"/>
      <c r="EF406" s="217"/>
      <c r="EG406" s="217"/>
      <c r="EH406" s="217"/>
      <c r="EI406" s="217"/>
      <c r="EJ406" s="217"/>
      <c r="EK406" s="217"/>
      <c r="EL406" s="217"/>
      <c r="EM406" s="217"/>
      <c r="EN406" s="217"/>
      <c r="EO406" s="217"/>
      <c r="EP406" s="217"/>
      <c r="EQ406" s="217"/>
      <c r="ER406" s="217"/>
      <c r="ES406" s="217"/>
    </row>
    <row r="407" spans="94:149" ht="15">
      <c r="CP407" s="16"/>
      <c r="CQ407" s="16"/>
      <c r="CR407" s="16"/>
      <c r="CS407" s="16"/>
      <c r="CT407" s="16"/>
      <c r="CU407" s="16"/>
      <c r="CV407" s="16"/>
      <c r="CW407" s="16"/>
      <c r="CX407" s="16"/>
      <c r="CY407" s="16"/>
      <c r="CZ407" s="16"/>
      <c r="DA407" s="16"/>
      <c r="DB407" s="16"/>
      <c r="DC407" s="16"/>
      <c r="DD407" s="16"/>
      <c r="DE407" s="16"/>
      <c r="DF407" s="16"/>
      <c r="DG407" s="16"/>
      <c r="DX407" s="219"/>
      <c r="DY407" s="219"/>
      <c r="DZ407" s="219"/>
      <c r="EA407" s="219"/>
      <c r="EB407" s="219"/>
      <c r="EC407" s="219"/>
      <c r="ED407" s="219"/>
      <c r="EE407" s="219"/>
      <c r="EF407" s="217"/>
      <c r="EG407" s="217"/>
      <c r="EH407" s="217"/>
      <c r="EI407" s="217"/>
      <c r="EJ407" s="217"/>
      <c r="EK407" s="217"/>
      <c r="EL407" s="217"/>
      <c r="EM407" s="217"/>
      <c r="EN407" s="217"/>
      <c r="EO407" s="217"/>
      <c r="EP407" s="217"/>
      <c r="EQ407" s="217"/>
      <c r="ER407" s="217"/>
      <c r="ES407" s="217"/>
    </row>
    <row r="408" spans="94:149" ht="15">
      <c r="CP408" s="16"/>
      <c r="CQ408" s="16"/>
      <c r="CR408" s="16"/>
      <c r="CS408" s="16"/>
      <c r="CT408" s="16"/>
      <c r="CU408" s="16"/>
      <c r="CV408" s="16"/>
      <c r="CW408" s="16"/>
      <c r="CX408" s="16"/>
      <c r="CY408" s="16"/>
      <c r="CZ408" s="16"/>
      <c r="DA408" s="16"/>
      <c r="DB408" s="16"/>
      <c r="DC408" s="16"/>
      <c r="DD408" s="16"/>
      <c r="DE408" s="16"/>
      <c r="DF408" s="16"/>
      <c r="DG408" s="16"/>
      <c r="DX408" s="219"/>
      <c r="DY408" s="219"/>
      <c r="DZ408" s="219"/>
      <c r="EA408" s="219"/>
      <c r="EB408" s="219"/>
      <c r="EC408" s="219"/>
      <c r="ED408" s="219"/>
      <c r="EE408" s="219"/>
      <c r="EF408" s="217"/>
      <c r="EG408" s="217"/>
      <c r="EH408" s="217"/>
      <c r="EI408" s="217"/>
      <c r="EJ408" s="217"/>
      <c r="EK408" s="217"/>
      <c r="EL408" s="217"/>
      <c r="EM408" s="217"/>
      <c r="EN408" s="217"/>
      <c r="EO408" s="217"/>
      <c r="EP408" s="217"/>
      <c r="EQ408" s="217"/>
      <c r="ER408" s="217"/>
      <c r="ES408" s="217"/>
    </row>
    <row r="409" spans="94:149" ht="15">
      <c r="CP409" s="16"/>
      <c r="CQ409" s="16"/>
      <c r="CR409" s="16"/>
      <c r="CS409" s="16"/>
      <c r="CT409" s="16"/>
      <c r="CU409" s="16"/>
      <c r="CV409" s="16"/>
      <c r="CW409" s="16"/>
      <c r="CX409" s="16"/>
      <c r="CY409" s="16"/>
      <c r="CZ409" s="16"/>
      <c r="DA409" s="16"/>
      <c r="DB409" s="16"/>
      <c r="DC409" s="16"/>
      <c r="DD409" s="16"/>
      <c r="DE409" s="16"/>
      <c r="DF409" s="16"/>
      <c r="DG409" s="16"/>
      <c r="DX409" s="219"/>
      <c r="DY409" s="219"/>
      <c r="DZ409" s="219"/>
      <c r="EA409" s="219"/>
      <c r="EB409" s="219"/>
      <c r="EC409" s="219"/>
      <c r="ED409" s="219"/>
      <c r="EE409" s="219"/>
      <c r="EF409" s="217"/>
      <c r="EG409" s="217"/>
      <c r="EH409" s="217"/>
      <c r="EI409" s="217"/>
      <c r="EJ409" s="217"/>
      <c r="EK409" s="217"/>
      <c r="EL409" s="217"/>
      <c r="EM409" s="217"/>
      <c r="EN409" s="217"/>
      <c r="EO409" s="217"/>
      <c r="EP409" s="217"/>
      <c r="EQ409" s="217"/>
      <c r="ER409" s="217"/>
      <c r="ES409" s="217"/>
    </row>
    <row r="410" spans="94:149" ht="15">
      <c r="CP410" s="16"/>
      <c r="CQ410" s="16"/>
      <c r="CR410" s="16"/>
      <c r="CS410" s="16"/>
      <c r="CT410" s="16"/>
      <c r="CU410" s="16"/>
      <c r="CV410" s="16"/>
      <c r="CW410" s="16"/>
      <c r="CX410" s="16"/>
      <c r="CY410" s="16"/>
      <c r="CZ410" s="16"/>
      <c r="DA410" s="16"/>
      <c r="DB410" s="16"/>
      <c r="DC410" s="16"/>
      <c r="DD410" s="16"/>
      <c r="DE410" s="16"/>
      <c r="DF410" s="16"/>
      <c r="DG410" s="16"/>
      <c r="DX410" s="219"/>
      <c r="DY410" s="219"/>
      <c r="DZ410" s="219"/>
      <c r="EA410" s="219"/>
      <c r="EB410" s="219"/>
      <c r="EC410" s="219"/>
      <c r="ED410" s="219"/>
      <c r="EE410" s="219"/>
      <c r="EF410" s="217"/>
      <c r="EG410" s="217"/>
      <c r="EH410" s="217"/>
      <c r="EI410" s="217"/>
      <c r="EJ410" s="217"/>
      <c r="EK410" s="217"/>
      <c r="EL410" s="217"/>
      <c r="EM410" s="217"/>
      <c r="EN410" s="217"/>
      <c r="EO410" s="217"/>
      <c r="EP410" s="217"/>
      <c r="EQ410" s="217"/>
      <c r="ER410" s="217"/>
      <c r="ES410" s="217"/>
    </row>
    <row r="411" spans="94:149" ht="15">
      <c r="CP411" s="16"/>
      <c r="CQ411" s="16"/>
      <c r="CR411" s="16"/>
      <c r="CS411" s="16"/>
      <c r="CT411" s="16"/>
      <c r="CU411" s="16"/>
      <c r="CV411" s="16"/>
      <c r="CW411" s="16"/>
      <c r="CX411" s="16"/>
      <c r="CY411" s="16"/>
      <c r="CZ411" s="16"/>
      <c r="DA411" s="16"/>
      <c r="DB411" s="16"/>
      <c r="DC411" s="16"/>
      <c r="DD411" s="16"/>
      <c r="DE411" s="16"/>
      <c r="DF411" s="16"/>
      <c r="DG411" s="16"/>
      <c r="DX411" s="219"/>
      <c r="DY411" s="219"/>
      <c r="DZ411" s="219"/>
      <c r="EA411" s="219"/>
      <c r="EB411" s="219"/>
      <c r="EC411" s="219"/>
      <c r="ED411" s="219"/>
      <c r="EE411" s="219"/>
      <c r="EF411" s="217"/>
      <c r="EG411" s="217"/>
      <c r="EH411" s="217"/>
      <c r="EI411" s="217"/>
      <c r="EJ411" s="217"/>
      <c r="EK411" s="217"/>
      <c r="EL411" s="217"/>
      <c r="EM411" s="217"/>
      <c r="EN411" s="217"/>
      <c r="EO411" s="217"/>
      <c r="EP411" s="217"/>
      <c r="EQ411" s="217"/>
      <c r="ER411" s="217"/>
      <c r="ES411" s="217"/>
    </row>
    <row r="412" spans="94:149" ht="15">
      <c r="CP412" s="16"/>
      <c r="CQ412" s="16"/>
      <c r="CR412" s="16"/>
      <c r="CS412" s="16"/>
      <c r="CT412" s="16"/>
      <c r="CU412" s="16"/>
      <c r="CV412" s="16"/>
      <c r="CW412" s="16"/>
      <c r="CX412" s="16"/>
      <c r="CY412" s="16"/>
      <c r="CZ412" s="16"/>
      <c r="DA412" s="16"/>
      <c r="DB412" s="16"/>
      <c r="DC412" s="16"/>
      <c r="DD412" s="16"/>
      <c r="DE412" s="16"/>
      <c r="DF412" s="16"/>
      <c r="DG412" s="16"/>
      <c r="DX412" s="219"/>
      <c r="DY412" s="219"/>
      <c r="DZ412" s="219"/>
      <c r="EA412" s="219"/>
      <c r="EB412" s="219"/>
      <c r="EC412" s="219"/>
      <c r="ED412" s="219"/>
      <c r="EE412" s="219"/>
      <c r="EF412" s="217"/>
      <c r="EG412" s="217"/>
      <c r="EH412" s="217"/>
      <c r="EI412" s="217"/>
      <c r="EJ412" s="217"/>
      <c r="EK412" s="217"/>
      <c r="EL412" s="217"/>
      <c r="EM412" s="217"/>
      <c r="EN412" s="217"/>
      <c r="EO412" s="217"/>
      <c r="EP412" s="217"/>
      <c r="EQ412" s="217"/>
      <c r="ER412" s="217"/>
      <c r="ES412" s="217"/>
    </row>
    <row r="413" spans="94:149" ht="15">
      <c r="CP413" s="16"/>
      <c r="CQ413" s="16"/>
      <c r="CR413" s="16"/>
      <c r="CS413" s="16"/>
      <c r="CT413" s="16"/>
      <c r="CU413" s="16"/>
      <c r="CV413" s="16"/>
      <c r="CW413" s="16"/>
      <c r="CX413" s="16"/>
      <c r="CY413" s="16"/>
      <c r="CZ413" s="16"/>
      <c r="DA413" s="16"/>
      <c r="DB413" s="16"/>
      <c r="DC413" s="16"/>
      <c r="DD413" s="16"/>
      <c r="DE413" s="16"/>
      <c r="DF413" s="16"/>
      <c r="DG413" s="16"/>
      <c r="DX413" s="219"/>
      <c r="DY413" s="219"/>
      <c r="DZ413" s="219"/>
      <c r="EA413" s="219"/>
      <c r="EB413" s="219"/>
      <c r="EC413" s="219"/>
      <c r="ED413" s="219"/>
      <c r="EE413" s="219"/>
      <c r="EF413" s="217"/>
      <c r="EG413" s="217"/>
      <c r="EH413" s="217"/>
      <c r="EI413" s="217"/>
      <c r="EJ413" s="217"/>
      <c r="EK413" s="217"/>
      <c r="EL413" s="217"/>
      <c r="EM413" s="217"/>
      <c r="EN413" s="217"/>
      <c r="EO413" s="217"/>
      <c r="EP413" s="217"/>
      <c r="EQ413" s="217"/>
      <c r="ER413" s="217"/>
      <c r="ES413" s="217"/>
    </row>
    <row r="414" spans="94:149" ht="15">
      <c r="CP414" s="16"/>
      <c r="CQ414" s="16"/>
      <c r="CR414" s="16"/>
      <c r="CS414" s="16"/>
      <c r="CT414" s="16"/>
      <c r="CU414" s="16"/>
      <c r="CV414" s="16"/>
      <c r="CW414" s="16"/>
      <c r="CX414" s="16"/>
      <c r="CY414" s="16"/>
      <c r="CZ414" s="16"/>
      <c r="DA414" s="16"/>
      <c r="DB414" s="16"/>
      <c r="DC414" s="16"/>
      <c r="DD414" s="16"/>
      <c r="DE414" s="16"/>
      <c r="DF414" s="16"/>
      <c r="DG414" s="16"/>
      <c r="DX414" s="219"/>
      <c r="DY414" s="219"/>
      <c r="DZ414" s="219"/>
      <c r="EA414" s="219"/>
      <c r="EB414" s="219"/>
      <c r="EC414" s="219"/>
      <c r="ED414" s="219"/>
      <c r="EE414" s="219"/>
      <c r="EF414" s="217"/>
      <c r="EG414" s="217"/>
      <c r="EH414" s="217"/>
      <c r="EI414" s="217"/>
      <c r="EJ414" s="217"/>
      <c r="EK414" s="217"/>
      <c r="EL414" s="217"/>
      <c r="EM414" s="217"/>
      <c r="EN414" s="217"/>
      <c r="EO414" s="217"/>
      <c r="EP414" s="217"/>
      <c r="EQ414" s="217"/>
      <c r="ER414" s="217"/>
      <c r="ES414" s="217"/>
    </row>
    <row r="415" spans="94:149" ht="15">
      <c r="CP415" s="16"/>
      <c r="CQ415" s="16"/>
      <c r="CR415" s="16"/>
      <c r="CS415" s="16"/>
      <c r="CT415" s="16"/>
      <c r="CU415" s="16"/>
      <c r="CV415" s="16"/>
      <c r="CW415" s="16"/>
      <c r="CX415" s="16"/>
      <c r="CY415" s="16"/>
      <c r="CZ415" s="16"/>
      <c r="DA415" s="16"/>
      <c r="DB415" s="16"/>
      <c r="DC415" s="16"/>
      <c r="DD415" s="16"/>
      <c r="DE415" s="16"/>
      <c r="DF415" s="16"/>
      <c r="DG415" s="16"/>
      <c r="DX415" s="219"/>
      <c r="DY415" s="219"/>
      <c r="DZ415" s="219"/>
      <c r="EA415" s="219"/>
      <c r="EB415" s="219"/>
      <c r="EC415" s="219"/>
      <c r="ED415" s="219"/>
      <c r="EE415" s="219"/>
      <c r="EF415" s="217"/>
      <c r="EG415" s="217"/>
      <c r="EH415" s="217"/>
      <c r="EI415" s="217"/>
      <c r="EJ415" s="217"/>
      <c r="EK415" s="217"/>
      <c r="EL415" s="217"/>
      <c r="EM415" s="217"/>
      <c r="EN415" s="217"/>
      <c r="EO415" s="217"/>
      <c r="EP415" s="217"/>
      <c r="EQ415" s="217"/>
      <c r="ER415" s="217"/>
      <c r="ES415" s="217"/>
    </row>
    <row r="416" spans="94:149" ht="15">
      <c r="CP416" s="16"/>
      <c r="CQ416" s="16"/>
      <c r="CR416" s="16"/>
      <c r="CS416" s="16"/>
      <c r="CT416" s="16"/>
      <c r="CU416" s="16"/>
      <c r="CV416" s="16"/>
      <c r="CW416" s="16"/>
      <c r="CX416" s="16"/>
      <c r="CY416" s="16"/>
      <c r="CZ416" s="16"/>
      <c r="DA416" s="16"/>
      <c r="DB416" s="16"/>
      <c r="DC416" s="16"/>
      <c r="DD416" s="16"/>
      <c r="DE416" s="16"/>
      <c r="DF416" s="16"/>
      <c r="DG416" s="16"/>
      <c r="DX416" s="219"/>
      <c r="DY416" s="219"/>
      <c r="DZ416" s="219"/>
      <c r="EA416" s="219"/>
      <c r="EB416" s="219"/>
      <c r="EC416" s="219"/>
      <c r="ED416" s="219"/>
      <c r="EE416" s="219"/>
      <c r="EF416" s="217"/>
      <c r="EG416" s="217"/>
      <c r="EH416" s="217"/>
      <c r="EI416" s="217"/>
      <c r="EJ416" s="217"/>
      <c r="EK416" s="217"/>
      <c r="EL416" s="217"/>
      <c r="EM416" s="217"/>
      <c r="EN416" s="217"/>
      <c r="EO416" s="217"/>
      <c r="EP416" s="217"/>
      <c r="EQ416" s="217"/>
      <c r="ER416" s="217"/>
      <c r="ES416" s="217"/>
    </row>
    <row r="417" spans="94:149" ht="15">
      <c r="CP417" s="16"/>
      <c r="CQ417" s="16"/>
      <c r="CR417" s="16"/>
      <c r="CS417" s="16"/>
      <c r="CT417" s="16"/>
      <c r="CU417" s="16"/>
      <c r="CV417" s="16"/>
      <c r="CW417" s="16"/>
      <c r="CX417" s="16"/>
      <c r="CY417" s="16"/>
      <c r="CZ417" s="16"/>
      <c r="DA417" s="16"/>
      <c r="DB417" s="16"/>
      <c r="DC417" s="16"/>
      <c r="DD417" s="16"/>
      <c r="DE417" s="16"/>
      <c r="DF417" s="16"/>
      <c r="DG417" s="16"/>
      <c r="DX417" s="219"/>
      <c r="DY417" s="219"/>
      <c r="DZ417" s="219"/>
      <c r="EA417" s="219"/>
      <c r="EB417" s="219"/>
      <c r="EC417" s="219"/>
      <c r="ED417" s="219"/>
      <c r="EE417" s="219"/>
      <c r="EF417" s="217"/>
      <c r="EG417" s="217"/>
      <c r="EH417" s="217"/>
      <c r="EI417" s="217"/>
      <c r="EJ417" s="217"/>
      <c r="EK417" s="217"/>
      <c r="EL417" s="217"/>
      <c r="EM417" s="217"/>
      <c r="EN417" s="217"/>
      <c r="EO417" s="217"/>
      <c r="EP417" s="217"/>
      <c r="EQ417" s="217"/>
      <c r="ER417" s="217"/>
      <c r="ES417" s="217"/>
    </row>
    <row r="418" spans="94:149" ht="15">
      <c r="CP418" s="16"/>
      <c r="CQ418" s="16"/>
      <c r="CR418" s="16"/>
      <c r="CS418" s="16"/>
      <c r="CT418" s="16"/>
      <c r="CU418" s="16"/>
      <c r="CV418" s="16"/>
      <c r="CW418" s="16"/>
      <c r="CX418" s="16"/>
      <c r="CY418" s="16"/>
      <c r="CZ418" s="16"/>
      <c r="DA418" s="16"/>
      <c r="DB418" s="16"/>
      <c r="DC418" s="16"/>
      <c r="DD418" s="16"/>
      <c r="DE418" s="16"/>
      <c r="DF418" s="16"/>
      <c r="DG418" s="16"/>
      <c r="DX418" s="219"/>
      <c r="DY418" s="219"/>
      <c r="DZ418" s="219"/>
      <c r="EA418" s="219"/>
      <c r="EB418" s="219"/>
      <c r="EC418" s="219"/>
      <c r="ED418" s="219"/>
      <c r="EE418" s="219"/>
      <c r="EF418" s="217"/>
      <c r="EG418" s="217"/>
      <c r="EH418" s="217"/>
      <c r="EI418" s="217"/>
      <c r="EJ418" s="217"/>
      <c r="EK418" s="217"/>
      <c r="EL418" s="217"/>
      <c r="EM418" s="217"/>
      <c r="EN418" s="217"/>
      <c r="EO418" s="217"/>
      <c r="EP418" s="217"/>
      <c r="EQ418" s="217"/>
      <c r="ER418" s="217"/>
      <c r="ES418" s="217"/>
    </row>
    <row r="419" spans="94:149" ht="15">
      <c r="CP419" s="16"/>
      <c r="CQ419" s="16"/>
      <c r="CR419" s="16"/>
      <c r="CS419" s="16"/>
      <c r="CT419" s="16"/>
      <c r="CU419" s="16"/>
      <c r="CV419" s="16"/>
      <c r="CW419" s="16"/>
      <c r="CX419" s="16"/>
      <c r="CY419" s="16"/>
      <c r="CZ419" s="16"/>
      <c r="DA419" s="16"/>
      <c r="DB419" s="16"/>
      <c r="DC419" s="16"/>
      <c r="DD419" s="16"/>
      <c r="DE419" s="16"/>
      <c r="DF419" s="16"/>
      <c r="DG419" s="16"/>
      <c r="DX419" s="219"/>
      <c r="DY419" s="219"/>
      <c r="DZ419" s="219"/>
      <c r="EA419" s="219"/>
      <c r="EB419" s="219"/>
      <c r="EC419" s="219"/>
      <c r="ED419" s="219"/>
      <c r="EE419" s="219"/>
      <c r="EF419" s="217"/>
      <c r="EG419" s="217"/>
      <c r="EH419" s="217"/>
      <c r="EI419" s="217"/>
      <c r="EJ419" s="217"/>
      <c r="EK419" s="217"/>
      <c r="EL419" s="217"/>
      <c r="EM419" s="217"/>
      <c r="EN419" s="217"/>
      <c r="EO419" s="217"/>
      <c r="EP419" s="217"/>
      <c r="EQ419" s="217"/>
      <c r="ER419" s="217"/>
      <c r="ES419" s="217"/>
    </row>
    <row r="420" spans="94:149" ht="15">
      <c r="CP420" s="16"/>
      <c r="CQ420" s="16"/>
      <c r="CR420" s="16"/>
      <c r="CS420" s="16"/>
      <c r="CT420" s="16"/>
      <c r="CU420" s="16"/>
      <c r="CV420" s="16"/>
      <c r="CW420" s="16"/>
      <c r="CX420" s="16"/>
      <c r="CY420" s="16"/>
      <c r="CZ420" s="16"/>
      <c r="DA420" s="16"/>
      <c r="DB420" s="16"/>
      <c r="DC420" s="16"/>
      <c r="DD420" s="16"/>
      <c r="DE420" s="16"/>
      <c r="DF420" s="16"/>
      <c r="DG420" s="16"/>
      <c r="DX420" s="219"/>
      <c r="DY420" s="219"/>
      <c r="DZ420" s="219"/>
      <c r="EA420" s="219"/>
      <c r="EB420" s="219"/>
      <c r="EC420" s="219"/>
      <c r="ED420" s="219"/>
      <c r="EE420" s="219"/>
      <c r="EF420" s="217"/>
      <c r="EG420" s="217"/>
      <c r="EH420" s="217"/>
      <c r="EI420" s="217"/>
      <c r="EJ420" s="217"/>
      <c r="EK420" s="217"/>
      <c r="EL420" s="217"/>
      <c r="EM420" s="217"/>
      <c r="EN420" s="217"/>
      <c r="EO420" s="217"/>
      <c r="EP420" s="217"/>
      <c r="EQ420" s="217"/>
      <c r="ER420" s="217"/>
      <c r="ES420" s="217"/>
    </row>
    <row r="421" spans="94:149" ht="15">
      <c r="CP421" s="16"/>
      <c r="CQ421" s="16"/>
      <c r="CR421" s="16"/>
      <c r="CS421" s="16"/>
      <c r="CT421" s="16"/>
      <c r="CU421" s="16"/>
      <c r="CV421" s="16"/>
      <c r="CW421" s="16"/>
      <c r="CX421" s="16"/>
      <c r="CY421" s="16"/>
      <c r="CZ421" s="16"/>
      <c r="DA421" s="16"/>
      <c r="DB421" s="16"/>
      <c r="DC421" s="16"/>
      <c r="DD421" s="16"/>
      <c r="DE421" s="16"/>
      <c r="DF421" s="16"/>
      <c r="DG421" s="16"/>
      <c r="DX421" s="219"/>
      <c r="DY421" s="219"/>
      <c r="DZ421" s="219"/>
      <c r="EA421" s="219"/>
      <c r="EB421" s="219"/>
      <c r="EC421" s="219"/>
      <c r="ED421" s="219"/>
      <c r="EE421" s="219"/>
      <c r="EF421" s="217"/>
      <c r="EG421" s="217"/>
      <c r="EH421" s="217"/>
      <c r="EI421" s="217"/>
      <c r="EJ421" s="217"/>
      <c r="EK421" s="217"/>
      <c r="EL421" s="217"/>
      <c r="EM421" s="217"/>
      <c r="EN421" s="217"/>
      <c r="EO421" s="217"/>
      <c r="EP421" s="217"/>
      <c r="EQ421" s="217"/>
      <c r="ER421" s="217"/>
      <c r="ES421" s="217"/>
    </row>
    <row r="422" spans="94:149" ht="15">
      <c r="CP422" s="16"/>
      <c r="CQ422" s="16"/>
      <c r="CR422" s="16"/>
      <c r="CS422" s="16"/>
      <c r="CT422" s="16"/>
      <c r="CU422" s="16"/>
      <c r="CV422" s="16"/>
      <c r="CW422" s="16"/>
      <c r="CX422" s="16"/>
      <c r="CY422" s="16"/>
      <c r="CZ422" s="16"/>
      <c r="DA422" s="16"/>
      <c r="DB422" s="16"/>
      <c r="DC422" s="16"/>
      <c r="DD422" s="16"/>
      <c r="DE422" s="16"/>
      <c r="DF422" s="16"/>
      <c r="DG422" s="16"/>
      <c r="DX422" s="219"/>
      <c r="DY422" s="219"/>
      <c r="DZ422" s="219"/>
      <c r="EA422" s="219"/>
      <c r="EB422" s="219"/>
      <c r="EC422" s="219"/>
      <c r="ED422" s="219"/>
      <c r="EE422" s="219"/>
      <c r="EF422" s="217"/>
      <c r="EG422" s="217"/>
      <c r="EH422" s="217"/>
      <c r="EI422" s="217"/>
      <c r="EJ422" s="217"/>
      <c r="EK422" s="217"/>
      <c r="EL422" s="217"/>
      <c r="EM422" s="217"/>
      <c r="EN422" s="217"/>
      <c r="EO422" s="217"/>
      <c r="EP422" s="217"/>
      <c r="EQ422" s="217"/>
      <c r="ER422" s="217"/>
      <c r="ES422" s="217"/>
    </row>
    <row r="423" spans="94:149" ht="15">
      <c r="CP423" s="16"/>
      <c r="CQ423" s="16"/>
      <c r="CR423" s="16"/>
      <c r="CS423" s="16"/>
      <c r="CT423" s="16"/>
      <c r="CU423" s="16"/>
      <c r="CV423" s="16"/>
      <c r="CW423" s="16"/>
      <c r="CX423" s="16"/>
      <c r="CY423" s="16"/>
      <c r="CZ423" s="16"/>
      <c r="DA423" s="16"/>
      <c r="DB423" s="16"/>
      <c r="DC423" s="16"/>
      <c r="DD423" s="16"/>
      <c r="DE423" s="16"/>
      <c r="DF423" s="16"/>
      <c r="DG423" s="16"/>
      <c r="DX423" s="219"/>
      <c r="DY423" s="219"/>
      <c r="DZ423" s="219"/>
      <c r="EA423" s="219"/>
      <c r="EB423" s="219"/>
      <c r="EC423" s="219"/>
      <c r="ED423" s="219"/>
      <c r="EE423" s="219"/>
      <c r="EF423" s="217"/>
      <c r="EG423" s="217"/>
      <c r="EH423" s="217"/>
      <c r="EI423" s="217"/>
      <c r="EJ423" s="217"/>
      <c r="EK423" s="217"/>
      <c r="EL423" s="217"/>
      <c r="EM423" s="217"/>
      <c r="EN423" s="217"/>
      <c r="EO423" s="217"/>
      <c r="EP423" s="217"/>
      <c r="EQ423" s="217"/>
      <c r="ER423" s="217"/>
      <c r="ES423" s="217"/>
    </row>
    <row r="424" spans="94:149" ht="15">
      <c r="CP424" s="16"/>
      <c r="CQ424" s="16"/>
      <c r="CR424" s="16"/>
      <c r="CS424" s="16"/>
      <c r="CT424" s="16"/>
      <c r="CU424" s="16"/>
      <c r="CV424" s="16"/>
      <c r="CW424" s="16"/>
      <c r="CX424" s="16"/>
      <c r="CY424" s="16"/>
      <c r="CZ424" s="16"/>
      <c r="DA424" s="16"/>
      <c r="DB424" s="16"/>
      <c r="DC424" s="16"/>
      <c r="DD424" s="16"/>
      <c r="DE424" s="16"/>
      <c r="DF424" s="16"/>
      <c r="DG424" s="16"/>
      <c r="DX424" s="219"/>
      <c r="DY424" s="219"/>
      <c r="DZ424" s="219"/>
      <c r="EA424" s="219"/>
      <c r="EB424" s="219"/>
      <c r="EC424" s="219"/>
      <c r="ED424" s="219"/>
      <c r="EE424" s="219"/>
      <c r="EF424" s="217"/>
      <c r="EG424" s="217"/>
      <c r="EH424" s="217"/>
      <c r="EI424" s="217"/>
      <c r="EJ424" s="217"/>
      <c r="EK424" s="217"/>
      <c r="EL424" s="217"/>
      <c r="EM424" s="217"/>
      <c r="EN424" s="217"/>
      <c r="EO424" s="217"/>
      <c r="EP424" s="217"/>
      <c r="EQ424" s="217"/>
      <c r="ER424" s="217"/>
      <c r="ES424" s="217"/>
    </row>
    <row r="425" spans="94:149" ht="15">
      <c r="CP425" s="16"/>
      <c r="CQ425" s="16"/>
      <c r="CR425" s="16"/>
      <c r="CS425" s="16"/>
      <c r="CT425" s="16"/>
      <c r="CU425" s="16"/>
      <c r="CV425" s="16"/>
      <c r="CW425" s="16"/>
      <c r="CX425" s="16"/>
      <c r="CY425" s="16"/>
      <c r="CZ425" s="16"/>
      <c r="DA425" s="16"/>
      <c r="DB425" s="16"/>
      <c r="DC425" s="16"/>
      <c r="DD425" s="16"/>
      <c r="DE425" s="16"/>
      <c r="DF425" s="16"/>
      <c r="DG425" s="16"/>
      <c r="DX425" s="219"/>
      <c r="DY425" s="219"/>
      <c r="DZ425" s="219"/>
      <c r="EA425" s="219"/>
      <c r="EB425" s="219"/>
      <c r="EC425" s="219"/>
      <c r="ED425" s="219"/>
      <c r="EE425" s="219"/>
      <c r="EF425" s="217"/>
      <c r="EG425" s="217"/>
      <c r="EH425" s="217"/>
      <c r="EI425" s="217"/>
      <c r="EJ425" s="217"/>
      <c r="EK425" s="217"/>
      <c r="EL425" s="217"/>
      <c r="EM425" s="217"/>
      <c r="EN425" s="217"/>
      <c r="EO425" s="217"/>
      <c r="EP425" s="217"/>
      <c r="EQ425" s="217"/>
      <c r="ER425" s="217"/>
      <c r="ES425" s="217"/>
    </row>
    <row r="426" spans="94:149" ht="15">
      <c r="CP426" s="16"/>
      <c r="CQ426" s="16"/>
      <c r="CR426" s="16"/>
      <c r="CS426" s="16"/>
      <c r="CT426" s="16"/>
      <c r="CU426" s="16"/>
      <c r="CV426" s="16"/>
      <c r="CW426" s="16"/>
      <c r="CX426" s="16"/>
      <c r="CY426" s="16"/>
      <c r="CZ426" s="16"/>
      <c r="DA426" s="16"/>
      <c r="DB426" s="16"/>
      <c r="DC426" s="16"/>
      <c r="DD426" s="16"/>
      <c r="DE426" s="16"/>
      <c r="DF426" s="16"/>
      <c r="DG426" s="16"/>
      <c r="DX426" s="219"/>
      <c r="DY426" s="219"/>
      <c r="DZ426" s="219"/>
      <c r="EA426" s="219"/>
      <c r="EB426" s="219"/>
      <c r="EC426" s="219"/>
      <c r="ED426" s="219"/>
      <c r="EE426" s="219"/>
      <c r="EF426" s="217"/>
      <c r="EG426" s="217"/>
      <c r="EH426" s="217"/>
      <c r="EI426" s="217"/>
      <c r="EJ426" s="217"/>
      <c r="EK426" s="217"/>
      <c r="EL426" s="217"/>
      <c r="EM426" s="217"/>
      <c r="EN426" s="217"/>
      <c r="EO426" s="217"/>
      <c r="EP426" s="217"/>
      <c r="EQ426" s="217"/>
      <c r="ER426" s="217"/>
      <c r="ES426" s="217"/>
    </row>
    <row r="427" spans="94:149" ht="15">
      <c r="CP427" s="16"/>
      <c r="CQ427" s="16"/>
      <c r="CR427" s="16"/>
      <c r="CS427" s="16"/>
      <c r="CT427" s="16"/>
      <c r="CU427" s="16"/>
      <c r="CV427" s="16"/>
      <c r="CW427" s="16"/>
      <c r="CX427" s="16"/>
      <c r="CY427" s="16"/>
      <c r="CZ427" s="16"/>
      <c r="DA427" s="16"/>
      <c r="DB427" s="16"/>
      <c r="DC427" s="16"/>
      <c r="DD427" s="16"/>
      <c r="DE427" s="16"/>
      <c r="DF427" s="16"/>
      <c r="DG427" s="16"/>
      <c r="DX427" s="219"/>
      <c r="DY427" s="219"/>
      <c r="DZ427" s="219"/>
      <c r="EA427" s="219"/>
      <c r="EB427" s="219"/>
      <c r="EC427" s="219"/>
      <c r="ED427" s="219"/>
      <c r="EE427" s="219"/>
      <c r="EF427" s="217"/>
      <c r="EG427" s="217"/>
      <c r="EH427" s="217"/>
      <c r="EI427" s="217"/>
      <c r="EJ427" s="217"/>
      <c r="EK427" s="217"/>
      <c r="EL427" s="217"/>
      <c r="EM427" s="217"/>
      <c r="EN427" s="217"/>
      <c r="EO427" s="217"/>
      <c r="EP427" s="217"/>
      <c r="EQ427" s="217"/>
      <c r="ER427" s="217"/>
      <c r="ES427" s="217"/>
    </row>
    <row r="428" spans="94:149" ht="15">
      <c r="CP428" s="16"/>
      <c r="CQ428" s="16"/>
      <c r="CR428" s="16"/>
      <c r="CS428" s="16"/>
      <c r="CT428" s="16"/>
      <c r="CU428" s="16"/>
      <c r="CV428" s="16"/>
      <c r="CW428" s="16"/>
      <c r="CX428" s="16"/>
      <c r="CY428" s="16"/>
      <c r="CZ428" s="16"/>
      <c r="DA428" s="16"/>
      <c r="DB428" s="16"/>
      <c r="DC428" s="16"/>
      <c r="DD428" s="16"/>
      <c r="DE428" s="16"/>
      <c r="DF428" s="16"/>
      <c r="DG428" s="16"/>
      <c r="DX428" s="219"/>
      <c r="DY428" s="219"/>
      <c r="DZ428" s="219"/>
      <c r="EA428" s="219"/>
      <c r="EB428" s="219"/>
      <c r="EC428" s="219"/>
      <c r="ED428" s="219"/>
      <c r="EE428" s="219"/>
      <c r="EF428" s="217"/>
      <c r="EG428" s="217"/>
      <c r="EH428" s="217"/>
      <c r="EI428" s="217"/>
      <c r="EJ428" s="217"/>
      <c r="EK428" s="217"/>
      <c r="EL428" s="217"/>
      <c r="EM428" s="217"/>
      <c r="EN428" s="217"/>
      <c r="EO428" s="217"/>
      <c r="EP428" s="217"/>
      <c r="EQ428" s="217"/>
      <c r="ER428" s="217"/>
      <c r="ES428" s="217"/>
    </row>
    <row r="429" spans="94:149" ht="15">
      <c r="CP429" s="16"/>
      <c r="CQ429" s="16"/>
      <c r="CR429" s="16"/>
      <c r="CS429" s="16"/>
      <c r="CT429" s="16"/>
      <c r="CU429" s="16"/>
      <c r="CV429" s="16"/>
      <c r="CW429" s="16"/>
      <c r="CX429" s="16"/>
      <c r="CY429" s="16"/>
      <c r="CZ429" s="16"/>
      <c r="DA429" s="16"/>
      <c r="DB429" s="16"/>
      <c r="DC429" s="16"/>
      <c r="DD429" s="16"/>
      <c r="DE429" s="16"/>
      <c r="DF429" s="16"/>
      <c r="DG429" s="16"/>
      <c r="DX429" s="219"/>
      <c r="DY429" s="219"/>
      <c r="DZ429" s="219"/>
      <c r="EA429" s="219"/>
      <c r="EB429" s="219"/>
      <c r="EC429" s="219"/>
      <c r="ED429" s="219"/>
      <c r="EE429" s="219"/>
      <c r="EF429" s="217"/>
      <c r="EG429" s="217"/>
      <c r="EH429" s="217"/>
      <c r="EI429" s="217"/>
      <c r="EJ429" s="217"/>
      <c r="EK429" s="217"/>
      <c r="EL429" s="217"/>
      <c r="EM429" s="217"/>
      <c r="EN429" s="217"/>
      <c r="EO429" s="217"/>
      <c r="EP429" s="217"/>
      <c r="EQ429" s="217"/>
      <c r="ER429" s="217"/>
      <c r="ES429" s="217"/>
    </row>
    <row r="430" spans="94:149" ht="15">
      <c r="CP430" s="16"/>
      <c r="CQ430" s="16"/>
      <c r="CR430" s="16"/>
      <c r="CS430" s="16"/>
      <c r="CT430" s="16"/>
      <c r="CU430" s="16"/>
      <c r="CV430" s="16"/>
      <c r="CW430" s="16"/>
      <c r="CX430" s="16"/>
      <c r="CY430" s="16"/>
      <c r="CZ430" s="16"/>
      <c r="DA430" s="16"/>
      <c r="DB430" s="16"/>
      <c r="DC430" s="16"/>
      <c r="DD430" s="16"/>
      <c r="DE430" s="16"/>
      <c r="DF430" s="16"/>
      <c r="DG430" s="16"/>
      <c r="DX430" s="219"/>
      <c r="DY430" s="219"/>
      <c r="DZ430" s="219"/>
      <c r="EA430" s="219"/>
      <c r="EB430" s="219"/>
      <c r="EC430" s="219"/>
      <c r="ED430" s="219"/>
      <c r="EE430" s="219"/>
      <c r="EF430" s="217"/>
      <c r="EG430" s="217"/>
      <c r="EH430" s="217"/>
      <c r="EI430" s="217"/>
      <c r="EJ430" s="217"/>
      <c r="EK430" s="217"/>
      <c r="EL430" s="217"/>
      <c r="EM430" s="217"/>
      <c r="EN430" s="217"/>
      <c r="EO430" s="217"/>
      <c r="EP430" s="217"/>
      <c r="EQ430" s="217"/>
      <c r="ER430" s="217"/>
      <c r="ES430" s="217"/>
    </row>
    <row r="431" spans="94:149" ht="15">
      <c r="CP431" s="16"/>
      <c r="CQ431" s="16"/>
      <c r="CR431" s="16"/>
      <c r="CS431" s="16"/>
      <c r="CT431" s="16"/>
      <c r="CU431" s="16"/>
      <c r="CV431" s="16"/>
      <c r="CW431" s="16"/>
      <c r="CX431" s="16"/>
      <c r="CY431" s="16"/>
      <c r="CZ431" s="16"/>
      <c r="DA431" s="16"/>
      <c r="DB431" s="16"/>
      <c r="DC431" s="16"/>
      <c r="DD431" s="16"/>
      <c r="DE431" s="16"/>
      <c r="DF431" s="16"/>
      <c r="DG431" s="16"/>
      <c r="DX431" s="219"/>
      <c r="DY431" s="219"/>
      <c r="DZ431" s="219"/>
      <c r="EA431" s="219"/>
      <c r="EB431" s="219"/>
      <c r="EC431" s="219"/>
      <c r="ED431" s="219"/>
      <c r="EE431" s="219"/>
      <c r="EF431" s="217"/>
      <c r="EG431" s="217"/>
      <c r="EH431" s="217"/>
      <c r="EI431" s="217"/>
      <c r="EJ431" s="217"/>
      <c r="EK431" s="217"/>
      <c r="EL431" s="217"/>
      <c r="EM431" s="217"/>
      <c r="EN431" s="217"/>
      <c r="EO431" s="217"/>
      <c r="EP431" s="217"/>
      <c r="EQ431" s="217"/>
      <c r="ER431" s="217"/>
      <c r="ES431" s="217"/>
    </row>
    <row r="432" spans="94:149" ht="15">
      <c r="CP432" s="16"/>
      <c r="CQ432" s="16"/>
      <c r="CR432" s="16"/>
      <c r="CS432" s="16"/>
      <c r="CT432" s="16"/>
      <c r="CU432" s="16"/>
      <c r="CV432" s="16"/>
      <c r="CW432" s="16"/>
      <c r="CX432" s="16"/>
      <c r="CY432" s="16"/>
      <c r="CZ432" s="16"/>
      <c r="DA432" s="16"/>
      <c r="DB432" s="16"/>
      <c r="DC432" s="16"/>
      <c r="DD432" s="16"/>
      <c r="DE432" s="16"/>
      <c r="DF432" s="16"/>
      <c r="DG432" s="16"/>
      <c r="DX432" s="219"/>
      <c r="DY432" s="219"/>
      <c r="DZ432" s="219"/>
      <c r="EA432" s="219"/>
      <c r="EB432" s="219"/>
      <c r="EC432" s="219"/>
      <c r="ED432" s="219"/>
      <c r="EE432" s="219"/>
      <c r="EF432" s="217"/>
      <c r="EG432" s="217"/>
      <c r="EH432" s="217"/>
      <c r="EI432" s="217"/>
      <c r="EJ432" s="217"/>
      <c r="EK432" s="217"/>
      <c r="EL432" s="217"/>
      <c r="EM432" s="217"/>
      <c r="EN432" s="217"/>
      <c r="EO432" s="217"/>
      <c r="EP432" s="217"/>
      <c r="EQ432" s="217"/>
      <c r="ER432" s="217"/>
      <c r="ES432" s="217"/>
    </row>
    <row r="433" spans="94:149" ht="15">
      <c r="CP433" s="16"/>
      <c r="CQ433" s="16"/>
      <c r="CR433" s="16"/>
      <c r="CS433" s="16"/>
      <c r="CT433" s="16"/>
      <c r="CU433" s="16"/>
      <c r="CV433" s="16"/>
      <c r="CW433" s="16"/>
      <c r="CX433" s="16"/>
      <c r="CY433" s="16"/>
      <c r="CZ433" s="16"/>
      <c r="DA433" s="16"/>
      <c r="DB433" s="16"/>
      <c r="DC433" s="16"/>
      <c r="DD433" s="16"/>
      <c r="DE433" s="16"/>
      <c r="DF433" s="16"/>
      <c r="DG433" s="16"/>
      <c r="DX433" s="219"/>
      <c r="DY433" s="219"/>
      <c r="DZ433" s="219"/>
      <c r="EA433" s="219"/>
      <c r="EB433" s="219"/>
      <c r="EC433" s="219"/>
      <c r="ED433" s="219"/>
      <c r="EE433" s="219"/>
      <c r="EF433" s="217"/>
      <c r="EG433" s="217"/>
      <c r="EH433" s="217"/>
      <c r="EI433" s="217"/>
      <c r="EJ433" s="217"/>
      <c r="EK433" s="217"/>
      <c r="EL433" s="217"/>
      <c r="EM433" s="217"/>
      <c r="EN433" s="217"/>
      <c r="EO433" s="217"/>
      <c r="EP433" s="217"/>
      <c r="EQ433" s="217"/>
      <c r="ER433" s="217"/>
      <c r="ES433" s="217"/>
    </row>
    <row r="434" spans="94:149" ht="15">
      <c r="CP434" s="16"/>
      <c r="CQ434" s="16"/>
      <c r="CR434" s="16"/>
      <c r="CS434" s="16"/>
      <c r="CT434" s="16"/>
      <c r="CU434" s="16"/>
      <c r="CV434" s="16"/>
      <c r="CW434" s="16"/>
      <c r="CX434" s="16"/>
      <c r="CY434" s="16"/>
      <c r="CZ434" s="16"/>
      <c r="DA434" s="16"/>
      <c r="DB434" s="16"/>
      <c r="DC434" s="16"/>
      <c r="DD434" s="16"/>
      <c r="DE434" s="16"/>
      <c r="DF434" s="16"/>
      <c r="DG434" s="16"/>
      <c r="DX434" s="219"/>
      <c r="DY434" s="219"/>
      <c r="DZ434" s="219"/>
      <c r="EA434" s="219"/>
      <c r="EB434" s="219"/>
      <c r="EC434" s="219"/>
      <c r="ED434" s="219"/>
      <c r="EE434" s="219"/>
      <c r="EF434" s="217"/>
      <c r="EG434" s="217"/>
      <c r="EH434" s="217"/>
      <c r="EI434" s="217"/>
      <c r="EJ434" s="217"/>
      <c r="EK434" s="217"/>
      <c r="EL434" s="217"/>
      <c r="EM434" s="217"/>
      <c r="EN434" s="217"/>
      <c r="EO434" s="217"/>
      <c r="EP434" s="217"/>
      <c r="EQ434" s="217"/>
      <c r="ER434" s="217"/>
      <c r="ES434" s="217"/>
    </row>
    <row r="435" spans="94:149" ht="15">
      <c r="CP435" s="16"/>
      <c r="CQ435" s="16"/>
      <c r="CR435" s="16"/>
      <c r="CS435" s="16"/>
      <c r="CT435" s="16"/>
      <c r="CU435" s="16"/>
      <c r="CV435" s="16"/>
      <c r="CW435" s="16"/>
      <c r="CX435" s="16"/>
      <c r="CY435" s="16"/>
      <c r="CZ435" s="16"/>
      <c r="DA435" s="16"/>
      <c r="DB435" s="16"/>
      <c r="DC435" s="16"/>
      <c r="DD435" s="16"/>
      <c r="DE435" s="16"/>
      <c r="DF435" s="16"/>
      <c r="DG435" s="16"/>
      <c r="DX435" s="219"/>
      <c r="DY435" s="219"/>
      <c r="DZ435" s="219"/>
      <c r="EA435" s="219"/>
      <c r="EB435" s="219"/>
      <c r="EC435" s="219"/>
      <c r="ED435" s="219"/>
      <c r="EE435" s="219"/>
      <c r="EF435" s="217"/>
      <c r="EG435" s="217"/>
      <c r="EH435" s="217"/>
      <c r="EI435" s="217"/>
      <c r="EJ435" s="217"/>
      <c r="EK435" s="217"/>
      <c r="EL435" s="217"/>
      <c r="EM435" s="217"/>
      <c r="EN435" s="217"/>
      <c r="EO435" s="217"/>
      <c r="EP435" s="217"/>
      <c r="EQ435" s="217"/>
      <c r="ER435" s="217"/>
      <c r="ES435" s="217"/>
    </row>
    <row r="436" spans="94:149" ht="15">
      <c r="CP436" s="16"/>
      <c r="CQ436" s="16"/>
      <c r="CR436" s="16"/>
      <c r="CS436" s="16"/>
      <c r="CT436" s="16"/>
      <c r="CU436" s="16"/>
      <c r="CV436" s="16"/>
      <c r="CW436" s="16"/>
      <c r="CX436" s="16"/>
      <c r="CY436" s="16"/>
      <c r="CZ436" s="16"/>
      <c r="DA436" s="16"/>
      <c r="DB436" s="16"/>
      <c r="DC436" s="16"/>
      <c r="DD436" s="16"/>
      <c r="DE436" s="16"/>
      <c r="DF436" s="16"/>
      <c r="DG436" s="16"/>
      <c r="DX436" s="219"/>
      <c r="DY436" s="219"/>
      <c r="DZ436" s="219"/>
      <c r="EA436" s="219"/>
      <c r="EB436" s="219"/>
      <c r="EC436" s="219"/>
      <c r="ED436" s="219"/>
      <c r="EE436" s="219"/>
      <c r="EF436" s="217"/>
      <c r="EG436" s="217"/>
      <c r="EH436" s="217"/>
      <c r="EI436" s="217"/>
      <c r="EJ436" s="217"/>
      <c r="EK436" s="217"/>
      <c r="EL436" s="217"/>
      <c r="EM436" s="217"/>
      <c r="EN436" s="217"/>
      <c r="EO436" s="217"/>
      <c r="EP436" s="217"/>
      <c r="EQ436" s="217"/>
      <c r="ER436" s="217"/>
      <c r="ES436" s="217"/>
    </row>
    <row r="437" spans="94:149" ht="15">
      <c r="CP437" s="16"/>
      <c r="CQ437" s="16"/>
      <c r="CR437" s="16"/>
      <c r="CS437" s="16"/>
      <c r="CT437" s="16"/>
      <c r="CU437" s="16"/>
      <c r="CV437" s="16"/>
      <c r="CW437" s="16"/>
      <c r="CX437" s="16"/>
      <c r="CY437" s="16"/>
      <c r="CZ437" s="16"/>
      <c r="DA437" s="16"/>
      <c r="DB437" s="16"/>
      <c r="DC437" s="16"/>
      <c r="DD437" s="16"/>
      <c r="DE437" s="16"/>
      <c r="DF437" s="16"/>
      <c r="DG437" s="16"/>
      <c r="DX437" s="219"/>
      <c r="DY437" s="219"/>
      <c r="DZ437" s="219"/>
      <c r="EA437" s="219"/>
      <c r="EB437" s="219"/>
      <c r="EC437" s="219"/>
      <c r="ED437" s="219"/>
      <c r="EE437" s="219"/>
      <c r="EF437" s="217"/>
      <c r="EG437" s="217"/>
      <c r="EH437" s="217"/>
      <c r="EI437" s="217"/>
      <c r="EJ437" s="217"/>
      <c r="EK437" s="217"/>
      <c r="EL437" s="217"/>
      <c r="EM437" s="217"/>
      <c r="EN437" s="217"/>
      <c r="EO437" s="217"/>
      <c r="EP437" s="217"/>
      <c r="EQ437" s="217"/>
      <c r="ER437" s="217"/>
      <c r="ES437" s="217"/>
    </row>
    <row r="438" spans="94:149" ht="15">
      <c r="CP438" s="16"/>
      <c r="CQ438" s="16"/>
      <c r="CR438" s="16"/>
      <c r="CS438" s="16"/>
      <c r="CT438" s="16"/>
      <c r="CU438" s="16"/>
      <c r="CV438" s="16"/>
      <c r="CW438" s="16"/>
      <c r="CX438" s="16"/>
      <c r="CY438" s="16"/>
      <c r="CZ438" s="16"/>
      <c r="DA438" s="16"/>
      <c r="DB438" s="16"/>
      <c r="DC438" s="16"/>
      <c r="DD438" s="16"/>
      <c r="DE438" s="16"/>
      <c r="DF438" s="16"/>
      <c r="DG438" s="16"/>
      <c r="DX438" s="219"/>
      <c r="DY438" s="219"/>
      <c r="DZ438" s="219"/>
      <c r="EA438" s="219"/>
      <c r="EB438" s="219"/>
      <c r="EC438" s="219"/>
      <c r="ED438" s="219"/>
      <c r="EE438" s="219"/>
      <c r="EF438" s="217"/>
      <c r="EG438" s="217"/>
      <c r="EH438" s="217"/>
      <c r="EI438" s="217"/>
      <c r="EJ438" s="217"/>
      <c r="EK438" s="217"/>
      <c r="EL438" s="217"/>
      <c r="EM438" s="217"/>
      <c r="EN438" s="217"/>
      <c r="EO438" s="217"/>
      <c r="EP438" s="217"/>
      <c r="EQ438" s="217"/>
      <c r="ER438" s="217"/>
      <c r="ES438" s="217"/>
    </row>
    <row r="439" spans="94:149" ht="15">
      <c r="CP439" s="16"/>
      <c r="CQ439" s="16"/>
      <c r="CR439" s="16"/>
      <c r="CS439" s="16"/>
      <c r="CT439" s="16"/>
      <c r="CU439" s="16"/>
      <c r="CV439" s="16"/>
      <c r="CW439" s="16"/>
      <c r="CX439" s="16"/>
      <c r="CY439" s="16"/>
      <c r="CZ439" s="16"/>
      <c r="DA439" s="16"/>
      <c r="DB439" s="16"/>
      <c r="DC439" s="16"/>
      <c r="DD439" s="16"/>
      <c r="DE439" s="16"/>
      <c r="DF439" s="16"/>
      <c r="DG439" s="16"/>
      <c r="DX439" s="219"/>
      <c r="DY439" s="219"/>
      <c r="DZ439" s="219"/>
      <c r="EA439" s="219"/>
      <c r="EB439" s="219"/>
      <c r="EC439" s="219"/>
      <c r="ED439" s="219"/>
      <c r="EE439" s="219"/>
      <c r="EF439" s="217"/>
      <c r="EG439" s="217"/>
      <c r="EH439" s="217"/>
      <c r="EI439" s="217"/>
      <c r="EJ439" s="217"/>
      <c r="EK439" s="217"/>
      <c r="EL439" s="217"/>
      <c r="EM439" s="217"/>
      <c r="EN439" s="217"/>
      <c r="EO439" s="217"/>
      <c r="EP439" s="217"/>
      <c r="EQ439" s="217"/>
      <c r="ER439" s="217"/>
      <c r="ES439" s="217"/>
    </row>
    <row r="440" spans="94:149" ht="15">
      <c r="CP440" s="16"/>
      <c r="CQ440" s="16"/>
      <c r="CR440" s="16"/>
      <c r="CS440" s="16"/>
      <c r="CT440" s="16"/>
      <c r="CU440" s="16"/>
      <c r="CV440" s="16"/>
      <c r="CW440" s="16"/>
      <c r="CX440" s="16"/>
      <c r="CY440" s="16"/>
      <c r="CZ440" s="16"/>
      <c r="DA440" s="16"/>
      <c r="DB440" s="16"/>
      <c r="DC440" s="16"/>
      <c r="DD440" s="16"/>
      <c r="DE440" s="16"/>
      <c r="DF440" s="16"/>
      <c r="DG440" s="16"/>
      <c r="DX440" s="219"/>
      <c r="DY440" s="219"/>
      <c r="DZ440" s="219"/>
      <c r="EA440" s="219"/>
      <c r="EB440" s="219"/>
      <c r="EC440" s="219"/>
      <c r="ED440" s="219"/>
      <c r="EE440" s="219"/>
      <c r="EF440" s="217"/>
      <c r="EG440" s="217"/>
      <c r="EH440" s="217"/>
      <c r="EI440" s="217"/>
      <c r="EJ440" s="217"/>
      <c r="EK440" s="217"/>
      <c r="EL440" s="217"/>
      <c r="EM440" s="217"/>
      <c r="EN440" s="217"/>
      <c r="EO440" s="217"/>
      <c r="EP440" s="217"/>
      <c r="EQ440" s="217"/>
      <c r="ER440" s="217"/>
      <c r="ES440" s="217"/>
    </row>
    <row r="441" spans="94:149" ht="15">
      <c r="CP441" s="16"/>
      <c r="CQ441" s="16"/>
      <c r="CR441" s="16"/>
      <c r="CS441" s="16"/>
      <c r="CT441" s="16"/>
      <c r="CU441" s="16"/>
      <c r="CV441" s="16"/>
      <c r="CW441" s="16"/>
      <c r="CX441" s="16"/>
      <c r="CY441" s="16"/>
      <c r="CZ441" s="16"/>
      <c r="DA441" s="16"/>
      <c r="DB441" s="16"/>
      <c r="DC441" s="16"/>
      <c r="DD441" s="16"/>
      <c r="DE441" s="16"/>
      <c r="DF441" s="16"/>
      <c r="DG441" s="16"/>
      <c r="DX441" s="219"/>
      <c r="DY441" s="219"/>
      <c r="DZ441" s="219"/>
      <c r="EA441" s="219"/>
      <c r="EB441" s="219"/>
      <c r="EC441" s="219"/>
      <c r="ED441" s="219"/>
      <c r="EE441" s="219"/>
      <c r="EF441" s="217"/>
      <c r="EG441" s="217"/>
      <c r="EH441" s="217"/>
      <c r="EI441" s="217"/>
      <c r="EJ441" s="217"/>
      <c r="EK441" s="217"/>
      <c r="EL441" s="217"/>
      <c r="EM441" s="217"/>
      <c r="EN441" s="217"/>
      <c r="EO441" s="217"/>
      <c r="EP441" s="217"/>
      <c r="EQ441" s="217"/>
      <c r="ER441" s="217"/>
      <c r="ES441" s="217"/>
    </row>
    <row r="442" spans="94:149" ht="15">
      <c r="CP442" s="16"/>
      <c r="CQ442" s="16"/>
      <c r="CR442" s="16"/>
      <c r="CS442" s="16"/>
      <c r="CT442" s="16"/>
      <c r="CU442" s="16"/>
      <c r="CV442" s="16"/>
      <c r="CW442" s="16"/>
      <c r="CX442" s="16"/>
      <c r="CY442" s="16"/>
      <c r="CZ442" s="16"/>
      <c r="DA442" s="16"/>
      <c r="DB442" s="16"/>
      <c r="DC442" s="16"/>
      <c r="DD442" s="16"/>
      <c r="DE442" s="16"/>
      <c r="DF442" s="16"/>
      <c r="DG442" s="16"/>
      <c r="DX442" s="219"/>
      <c r="DY442" s="219"/>
      <c r="DZ442" s="219"/>
      <c r="EA442" s="219"/>
      <c r="EB442" s="219"/>
      <c r="EC442" s="219"/>
      <c r="ED442" s="219"/>
      <c r="EE442" s="219"/>
      <c r="EF442" s="217"/>
      <c r="EG442" s="217"/>
      <c r="EH442" s="217"/>
      <c r="EI442" s="217"/>
      <c r="EJ442" s="217"/>
      <c r="EK442" s="217"/>
      <c r="EL442" s="217"/>
      <c r="EM442" s="217"/>
      <c r="EN442" s="217"/>
      <c r="EO442" s="217"/>
      <c r="EP442" s="217"/>
      <c r="EQ442" s="217"/>
      <c r="ER442" s="217"/>
      <c r="ES442" s="217"/>
    </row>
    <row r="443" spans="94:149" ht="15">
      <c r="CP443" s="16"/>
      <c r="CQ443" s="16"/>
      <c r="CR443" s="16"/>
      <c r="CS443" s="16"/>
      <c r="CT443" s="16"/>
      <c r="CU443" s="16"/>
      <c r="CV443" s="16"/>
      <c r="CW443" s="16"/>
      <c r="CX443" s="16"/>
      <c r="CY443" s="16"/>
      <c r="CZ443" s="16"/>
      <c r="DA443" s="16"/>
      <c r="DB443" s="16"/>
      <c r="DC443" s="16"/>
      <c r="DD443" s="16"/>
      <c r="DE443" s="16"/>
      <c r="DF443" s="16"/>
      <c r="DG443" s="16"/>
      <c r="DX443" s="219"/>
      <c r="DY443" s="219"/>
      <c r="DZ443" s="219"/>
      <c r="EA443" s="219"/>
      <c r="EB443" s="219"/>
      <c r="EC443" s="219"/>
      <c r="ED443" s="219"/>
      <c r="EE443" s="219"/>
      <c r="EF443" s="217"/>
      <c r="EG443" s="217"/>
      <c r="EH443" s="217"/>
      <c r="EI443" s="217"/>
      <c r="EJ443" s="217"/>
      <c r="EK443" s="217"/>
      <c r="EL443" s="217"/>
      <c r="EM443" s="217"/>
      <c r="EN443" s="217"/>
      <c r="EO443" s="217"/>
      <c r="EP443" s="217"/>
      <c r="EQ443" s="217"/>
      <c r="ER443" s="217"/>
      <c r="ES443" s="217"/>
    </row>
    <row r="444" spans="94:149" ht="15">
      <c r="CP444" s="16"/>
      <c r="CQ444" s="16"/>
      <c r="CR444" s="16"/>
      <c r="CS444" s="16"/>
      <c r="CT444" s="16"/>
      <c r="CU444" s="16"/>
      <c r="CV444" s="16"/>
      <c r="CW444" s="16"/>
      <c r="CX444" s="16"/>
      <c r="CY444" s="16"/>
      <c r="CZ444" s="16"/>
      <c r="DA444" s="16"/>
      <c r="DB444" s="16"/>
      <c r="DC444" s="16"/>
      <c r="DD444" s="16"/>
      <c r="DE444" s="16"/>
      <c r="DF444" s="16"/>
      <c r="DG444" s="16"/>
      <c r="DX444" s="219"/>
      <c r="DY444" s="219"/>
      <c r="DZ444" s="219"/>
      <c r="EA444" s="219"/>
      <c r="EB444" s="219"/>
      <c r="EC444" s="219"/>
      <c r="ED444" s="219"/>
      <c r="EE444" s="219"/>
      <c r="EF444" s="217"/>
      <c r="EG444" s="217"/>
      <c r="EH444" s="217"/>
      <c r="EI444" s="217"/>
      <c r="EJ444" s="217"/>
      <c r="EK444" s="217"/>
      <c r="EL444" s="217"/>
      <c r="EM444" s="217"/>
      <c r="EN444" s="217"/>
      <c r="EO444" s="217"/>
      <c r="EP444" s="217"/>
      <c r="EQ444" s="217"/>
      <c r="ER444" s="217"/>
      <c r="ES444" s="217"/>
    </row>
    <row r="445" spans="94:149" ht="15">
      <c r="CP445" s="16"/>
      <c r="CQ445" s="16"/>
      <c r="CR445" s="16"/>
      <c r="CS445" s="16"/>
      <c r="CT445" s="16"/>
      <c r="CU445" s="16"/>
      <c r="CV445" s="16"/>
      <c r="CW445" s="16"/>
      <c r="CX445" s="16"/>
      <c r="CY445" s="16"/>
      <c r="CZ445" s="16"/>
      <c r="DA445" s="16"/>
      <c r="DB445" s="16"/>
      <c r="DC445" s="16"/>
      <c r="DD445" s="16"/>
      <c r="DE445" s="16"/>
      <c r="DF445" s="16"/>
      <c r="DG445" s="16"/>
      <c r="DX445" s="219"/>
      <c r="DY445" s="219"/>
      <c r="DZ445" s="219"/>
      <c r="EA445" s="219"/>
      <c r="EB445" s="219"/>
      <c r="EC445" s="219"/>
      <c r="ED445" s="219"/>
      <c r="EE445" s="219"/>
      <c r="EF445" s="217"/>
      <c r="EG445" s="217"/>
      <c r="EH445" s="217"/>
      <c r="EI445" s="217"/>
      <c r="EJ445" s="217"/>
      <c r="EK445" s="217"/>
      <c r="EL445" s="217"/>
      <c r="EM445" s="217"/>
      <c r="EN445" s="217"/>
      <c r="EO445" s="217"/>
      <c r="EP445" s="217"/>
      <c r="EQ445" s="217"/>
      <c r="ER445" s="217"/>
      <c r="ES445" s="217"/>
    </row>
    <row r="446" spans="94:149" ht="15">
      <c r="CP446" s="16"/>
      <c r="CQ446" s="16"/>
      <c r="CR446" s="16"/>
      <c r="CS446" s="16"/>
      <c r="CT446" s="16"/>
      <c r="CU446" s="16"/>
      <c r="CV446" s="16"/>
      <c r="CW446" s="16"/>
      <c r="CX446" s="16"/>
      <c r="CY446" s="16"/>
      <c r="CZ446" s="16"/>
      <c r="DA446" s="16"/>
      <c r="DB446" s="16"/>
      <c r="DC446" s="16"/>
      <c r="DD446" s="16"/>
      <c r="DE446" s="16"/>
      <c r="DF446" s="16"/>
      <c r="DG446" s="16"/>
      <c r="DX446" s="219"/>
      <c r="DY446" s="219"/>
      <c r="DZ446" s="219"/>
      <c r="EA446" s="219"/>
      <c r="EB446" s="219"/>
      <c r="EC446" s="219"/>
      <c r="ED446" s="219"/>
      <c r="EE446" s="219"/>
      <c r="EF446" s="217"/>
      <c r="EG446" s="217"/>
      <c r="EH446" s="217"/>
      <c r="EI446" s="217"/>
      <c r="EJ446" s="217"/>
      <c r="EK446" s="217"/>
      <c r="EL446" s="217"/>
      <c r="EM446" s="217"/>
      <c r="EN446" s="217"/>
      <c r="EO446" s="217"/>
      <c r="EP446" s="217"/>
      <c r="EQ446" s="217"/>
      <c r="ER446" s="217"/>
      <c r="ES446" s="217"/>
    </row>
    <row r="447" spans="94:149" ht="15">
      <c r="CP447" s="16"/>
      <c r="CQ447" s="16"/>
      <c r="CR447" s="16"/>
      <c r="CS447" s="16"/>
      <c r="CT447" s="16"/>
      <c r="CU447" s="16"/>
      <c r="CV447" s="16"/>
      <c r="CW447" s="16"/>
      <c r="CX447" s="16"/>
      <c r="CY447" s="16"/>
      <c r="CZ447" s="16"/>
      <c r="DA447" s="16"/>
      <c r="DB447" s="16"/>
      <c r="DC447" s="16"/>
      <c r="DD447" s="16"/>
      <c r="DE447" s="16"/>
      <c r="DF447" s="16"/>
      <c r="DG447" s="16"/>
      <c r="DX447" s="219"/>
      <c r="DY447" s="219"/>
      <c r="DZ447" s="219"/>
      <c r="EA447" s="219"/>
      <c r="EB447" s="219"/>
      <c r="EC447" s="219"/>
      <c r="ED447" s="219"/>
      <c r="EE447" s="219"/>
      <c r="EF447" s="217"/>
      <c r="EG447" s="217"/>
      <c r="EH447" s="217"/>
      <c r="EI447" s="217"/>
      <c r="EJ447" s="217"/>
      <c r="EK447" s="217"/>
      <c r="EL447" s="217"/>
      <c r="EM447" s="217"/>
      <c r="EN447" s="217"/>
      <c r="EO447" s="217"/>
      <c r="EP447" s="217"/>
      <c r="EQ447" s="217"/>
      <c r="ER447" s="217"/>
      <c r="ES447" s="217"/>
    </row>
    <row r="448" spans="94:149" ht="15">
      <c r="CP448" s="16"/>
      <c r="CQ448" s="16"/>
      <c r="CR448" s="16"/>
      <c r="CS448" s="16"/>
      <c r="CT448" s="16"/>
      <c r="CU448" s="16"/>
      <c r="CV448" s="16"/>
      <c r="CW448" s="16"/>
      <c r="CX448" s="16"/>
      <c r="CY448" s="16"/>
      <c r="CZ448" s="16"/>
      <c r="DA448" s="16"/>
      <c r="DB448" s="16"/>
      <c r="DC448" s="16"/>
      <c r="DD448" s="16"/>
      <c r="DE448" s="16"/>
      <c r="DF448" s="16"/>
      <c r="DG448" s="16"/>
      <c r="DX448" s="219"/>
      <c r="DY448" s="219"/>
      <c r="DZ448" s="219"/>
      <c r="EA448" s="219"/>
      <c r="EB448" s="219"/>
      <c r="EC448" s="219"/>
      <c r="ED448" s="219"/>
      <c r="EE448" s="219"/>
      <c r="EF448" s="217"/>
      <c r="EG448" s="217"/>
      <c r="EH448" s="217"/>
      <c r="EI448" s="217"/>
      <c r="EJ448" s="217"/>
      <c r="EK448" s="217"/>
      <c r="EL448" s="217"/>
      <c r="EM448" s="217"/>
      <c r="EN448" s="217"/>
      <c r="EO448" s="217"/>
      <c r="EP448" s="217"/>
      <c r="EQ448" s="217"/>
      <c r="ER448" s="217"/>
      <c r="ES448" s="217"/>
    </row>
    <row r="449" spans="94:149" ht="15">
      <c r="CP449" s="16"/>
      <c r="CQ449" s="16"/>
      <c r="CR449" s="16"/>
      <c r="CS449" s="16"/>
      <c r="CT449" s="16"/>
      <c r="CU449" s="16"/>
      <c r="CV449" s="16"/>
      <c r="CW449" s="16"/>
      <c r="CX449" s="16"/>
      <c r="CY449" s="16"/>
      <c r="CZ449" s="16"/>
      <c r="DA449" s="16"/>
      <c r="DB449" s="16"/>
      <c r="DC449" s="16"/>
      <c r="DD449" s="16"/>
      <c r="DE449" s="16"/>
      <c r="DF449" s="16"/>
      <c r="DG449" s="16"/>
      <c r="DX449" s="219"/>
      <c r="DY449" s="219"/>
      <c r="DZ449" s="219"/>
      <c r="EA449" s="219"/>
      <c r="EB449" s="219"/>
      <c r="EC449" s="219"/>
      <c r="ED449" s="219"/>
      <c r="EE449" s="219"/>
      <c r="EF449" s="217"/>
      <c r="EG449" s="217"/>
      <c r="EH449" s="217"/>
      <c r="EI449" s="217"/>
      <c r="EJ449" s="217"/>
      <c r="EK449" s="217"/>
      <c r="EL449" s="217"/>
      <c r="EM449" s="217"/>
      <c r="EN449" s="217"/>
      <c r="EO449" s="217"/>
      <c r="EP449" s="217"/>
      <c r="EQ449" s="217"/>
      <c r="ER449" s="217"/>
      <c r="ES449" s="217"/>
    </row>
    <row r="450" spans="94:149" ht="15">
      <c r="CP450" s="16"/>
      <c r="CQ450" s="16"/>
      <c r="CR450" s="16"/>
      <c r="CS450" s="16"/>
      <c r="CT450" s="16"/>
      <c r="CU450" s="16"/>
      <c r="CV450" s="16"/>
      <c r="CW450" s="16"/>
      <c r="CX450" s="16"/>
      <c r="CY450" s="16"/>
      <c r="CZ450" s="16"/>
      <c r="DA450" s="16"/>
      <c r="DB450" s="16"/>
      <c r="DC450" s="16"/>
      <c r="DD450" s="16"/>
      <c r="DE450" s="16"/>
      <c r="DF450" s="16"/>
      <c r="DG450" s="16"/>
      <c r="DX450" s="219"/>
      <c r="DY450" s="219"/>
      <c r="DZ450" s="219"/>
      <c r="EA450" s="219"/>
      <c r="EB450" s="219"/>
      <c r="EC450" s="219"/>
      <c r="ED450" s="219"/>
      <c r="EE450" s="219"/>
      <c r="EF450" s="217"/>
      <c r="EG450" s="217"/>
      <c r="EH450" s="217"/>
      <c r="EI450" s="217"/>
      <c r="EJ450" s="217"/>
      <c r="EK450" s="217"/>
      <c r="EL450" s="217"/>
      <c r="EM450" s="217"/>
      <c r="EN450" s="217"/>
      <c r="EO450" s="217"/>
      <c r="EP450" s="217"/>
      <c r="EQ450" s="217"/>
      <c r="ER450" s="217"/>
      <c r="ES450" s="217"/>
    </row>
    <row r="451" spans="94:149" ht="15">
      <c r="CP451" s="16"/>
      <c r="CQ451" s="16"/>
      <c r="CR451" s="16"/>
      <c r="CS451" s="16"/>
      <c r="CT451" s="16"/>
      <c r="CU451" s="16"/>
      <c r="CV451" s="16"/>
      <c r="CW451" s="16"/>
      <c r="CX451" s="16"/>
      <c r="CY451" s="16"/>
      <c r="CZ451" s="16"/>
      <c r="DA451" s="16"/>
      <c r="DB451" s="16"/>
      <c r="DC451" s="16"/>
      <c r="DD451" s="16"/>
      <c r="DE451" s="16"/>
      <c r="DF451" s="16"/>
      <c r="DG451" s="16"/>
      <c r="DX451" s="219"/>
      <c r="DY451" s="219"/>
      <c r="DZ451" s="219"/>
      <c r="EA451" s="219"/>
      <c r="EB451" s="219"/>
      <c r="EC451" s="219"/>
      <c r="ED451" s="219"/>
      <c r="EE451" s="219"/>
      <c r="EF451" s="217"/>
      <c r="EG451" s="217"/>
      <c r="EH451" s="217"/>
      <c r="EI451" s="217"/>
      <c r="EJ451" s="217"/>
      <c r="EK451" s="217"/>
      <c r="EL451" s="217"/>
      <c r="EM451" s="217"/>
      <c r="EN451" s="217"/>
      <c r="EO451" s="217"/>
      <c r="EP451" s="217"/>
      <c r="EQ451" s="217"/>
      <c r="ER451" s="217"/>
      <c r="ES451" s="217"/>
    </row>
    <row r="452" spans="94:149" ht="15">
      <c r="CP452" s="16"/>
      <c r="CQ452" s="16"/>
      <c r="CR452" s="16"/>
      <c r="CS452" s="16"/>
      <c r="CT452" s="16"/>
      <c r="CU452" s="16"/>
      <c r="CV452" s="16"/>
      <c r="CW452" s="16"/>
      <c r="CX452" s="16"/>
      <c r="CY452" s="16"/>
      <c r="CZ452" s="16"/>
      <c r="DA452" s="16"/>
      <c r="DB452" s="16"/>
      <c r="DC452" s="16"/>
      <c r="DD452" s="16"/>
      <c r="DE452" s="16"/>
      <c r="DF452" s="16"/>
      <c r="DG452" s="16"/>
      <c r="DX452" s="219"/>
      <c r="DY452" s="219"/>
      <c r="DZ452" s="219"/>
      <c r="EA452" s="219"/>
      <c r="EB452" s="219"/>
      <c r="EC452" s="219"/>
      <c r="ED452" s="219"/>
      <c r="EE452" s="219"/>
      <c r="EF452" s="217"/>
      <c r="EG452" s="217"/>
      <c r="EH452" s="217"/>
      <c r="EI452" s="217"/>
      <c r="EJ452" s="217"/>
      <c r="EK452" s="217"/>
      <c r="EL452" s="217"/>
      <c r="EM452" s="217"/>
      <c r="EN452" s="217"/>
      <c r="EO452" s="217"/>
      <c r="EP452" s="217"/>
      <c r="EQ452" s="217"/>
      <c r="ER452" s="217"/>
      <c r="ES452" s="217"/>
    </row>
    <row r="453" spans="94:149" ht="15">
      <c r="CP453" s="16"/>
      <c r="CQ453" s="16"/>
      <c r="CR453" s="16"/>
      <c r="CS453" s="16"/>
      <c r="CT453" s="16"/>
      <c r="CU453" s="16"/>
      <c r="CV453" s="16"/>
      <c r="CW453" s="16"/>
      <c r="CX453" s="16"/>
      <c r="CY453" s="16"/>
      <c r="CZ453" s="16"/>
      <c r="DA453" s="16"/>
      <c r="DB453" s="16"/>
      <c r="DC453" s="16"/>
      <c r="DD453" s="16"/>
      <c r="DE453" s="16"/>
      <c r="DF453" s="16"/>
      <c r="DG453" s="16"/>
      <c r="DX453" s="219"/>
      <c r="DY453" s="219"/>
      <c r="DZ453" s="219"/>
      <c r="EA453" s="219"/>
      <c r="EB453" s="219"/>
      <c r="EC453" s="219"/>
      <c r="ED453" s="219"/>
      <c r="EE453" s="219"/>
      <c r="EF453" s="217"/>
      <c r="EG453" s="217"/>
      <c r="EH453" s="217"/>
      <c r="EI453" s="217"/>
      <c r="EJ453" s="217"/>
      <c r="EK453" s="217"/>
      <c r="EL453" s="217"/>
      <c r="EM453" s="217"/>
      <c r="EN453" s="217"/>
      <c r="EO453" s="217"/>
      <c r="EP453" s="217"/>
      <c r="EQ453" s="217"/>
      <c r="ER453" s="217"/>
      <c r="ES453" s="217"/>
    </row>
    <row r="454" spans="94:149" ht="15">
      <c r="CP454" s="16"/>
      <c r="CQ454" s="16"/>
      <c r="CR454" s="16"/>
      <c r="CS454" s="16"/>
      <c r="CT454" s="16"/>
      <c r="CU454" s="16"/>
      <c r="CV454" s="16"/>
      <c r="CW454" s="16"/>
      <c r="CX454" s="16"/>
      <c r="CY454" s="16"/>
      <c r="CZ454" s="16"/>
      <c r="DA454" s="16"/>
      <c r="DB454" s="16"/>
      <c r="DC454" s="16"/>
      <c r="DD454" s="16"/>
      <c r="DE454" s="16"/>
      <c r="DF454" s="16"/>
      <c r="DG454" s="16"/>
      <c r="DX454" s="219"/>
      <c r="DY454" s="219"/>
      <c r="DZ454" s="219"/>
      <c r="EA454" s="219"/>
      <c r="EB454" s="219"/>
      <c r="EC454" s="219"/>
      <c r="ED454" s="219"/>
      <c r="EE454" s="219"/>
      <c r="EF454" s="217"/>
      <c r="EG454" s="217"/>
      <c r="EH454" s="217"/>
      <c r="EI454" s="217"/>
      <c r="EJ454" s="217"/>
      <c r="EK454" s="217"/>
      <c r="EL454" s="217"/>
      <c r="EM454" s="217"/>
      <c r="EN454" s="217"/>
      <c r="EO454" s="217"/>
      <c r="EP454" s="217"/>
      <c r="EQ454" s="217"/>
      <c r="ER454" s="217"/>
      <c r="ES454" s="217"/>
    </row>
    <row r="455" spans="94:149" ht="15">
      <c r="CP455" s="16"/>
      <c r="CQ455" s="16"/>
      <c r="CR455" s="16"/>
      <c r="CS455" s="16"/>
      <c r="CT455" s="16"/>
      <c r="CU455" s="16"/>
      <c r="CV455" s="16"/>
      <c r="CW455" s="16"/>
      <c r="CX455" s="16"/>
      <c r="CY455" s="16"/>
      <c r="CZ455" s="16"/>
      <c r="DA455" s="16"/>
      <c r="DB455" s="16"/>
      <c r="DC455" s="16"/>
      <c r="DD455" s="16"/>
      <c r="DE455" s="16"/>
      <c r="DF455" s="16"/>
      <c r="DG455" s="16"/>
      <c r="DX455" s="219"/>
      <c r="DY455" s="219"/>
      <c r="DZ455" s="219"/>
      <c r="EA455" s="219"/>
      <c r="EB455" s="219"/>
      <c r="EC455" s="219"/>
      <c r="ED455" s="219"/>
      <c r="EE455" s="219"/>
      <c r="EF455" s="217"/>
      <c r="EG455" s="217"/>
      <c r="EH455" s="217"/>
      <c r="EI455" s="217"/>
      <c r="EJ455" s="217"/>
      <c r="EK455" s="217"/>
      <c r="EL455" s="217"/>
      <c r="EM455" s="217"/>
      <c r="EN455" s="217"/>
      <c r="EO455" s="217"/>
      <c r="EP455" s="217"/>
      <c r="EQ455" s="217"/>
      <c r="ER455" s="217"/>
      <c r="ES455" s="217"/>
    </row>
    <row r="456" spans="94:149" ht="15">
      <c r="CP456" s="16"/>
      <c r="CQ456" s="16"/>
      <c r="CR456" s="16"/>
      <c r="CS456" s="16"/>
      <c r="CT456" s="16"/>
      <c r="CU456" s="16"/>
      <c r="CV456" s="16"/>
      <c r="CW456" s="16"/>
      <c r="CX456" s="16"/>
      <c r="CY456" s="16"/>
      <c r="CZ456" s="16"/>
      <c r="DA456" s="16"/>
      <c r="DB456" s="16"/>
      <c r="DC456" s="16"/>
      <c r="DD456" s="16"/>
      <c r="DE456" s="16"/>
      <c r="DF456" s="16"/>
      <c r="DG456" s="16"/>
      <c r="DX456" s="219"/>
      <c r="DY456" s="219"/>
      <c r="DZ456" s="219"/>
      <c r="EA456" s="219"/>
      <c r="EB456" s="219"/>
      <c r="EC456" s="219"/>
      <c r="ED456" s="219"/>
      <c r="EE456" s="219"/>
      <c r="EF456" s="217"/>
      <c r="EG456" s="217"/>
      <c r="EH456" s="217"/>
      <c r="EI456" s="217"/>
      <c r="EJ456" s="217"/>
      <c r="EK456" s="217"/>
      <c r="EL456" s="217"/>
      <c r="EM456" s="217"/>
      <c r="EN456" s="217"/>
      <c r="EO456" s="217"/>
      <c r="EP456" s="217"/>
      <c r="EQ456" s="217"/>
      <c r="ER456" s="217"/>
      <c r="ES456" s="217"/>
    </row>
    <row r="457" spans="94:149" ht="15">
      <c r="CP457" s="16"/>
      <c r="CQ457" s="16"/>
      <c r="CR457" s="16"/>
      <c r="CS457" s="16"/>
      <c r="CT457" s="16"/>
      <c r="CU457" s="16"/>
      <c r="CV457" s="16"/>
      <c r="CW457" s="16"/>
      <c r="CX457" s="16"/>
      <c r="CY457" s="16"/>
      <c r="CZ457" s="16"/>
      <c r="DA457" s="16"/>
      <c r="DB457" s="16"/>
      <c r="DC457" s="16"/>
      <c r="DD457" s="16"/>
      <c r="DE457" s="16"/>
      <c r="DF457" s="16"/>
      <c r="DG457" s="16"/>
      <c r="DX457" s="219"/>
      <c r="DY457" s="219"/>
      <c r="DZ457" s="219"/>
      <c r="EA457" s="219"/>
      <c r="EB457" s="219"/>
      <c r="EC457" s="219"/>
      <c r="ED457" s="219"/>
      <c r="EE457" s="219"/>
      <c r="EF457" s="217"/>
      <c r="EG457" s="217"/>
      <c r="EH457" s="217"/>
      <c r="EI457" s="217"/>
      <c r="EJ457" s="217"/>
      <c r="EK457" s="217"/>
      <c r="EL457" s="217"/>
      <c r="EM457" s="217"/>
      <c r="EN457" s="217"/>
      <c r="EO457" s="217"/>
      <c r="EP457" s="217"/>
      <c r="EQ457" s="217"/>
      <c r="ER457" s="217"/>
      <c r="ES457" s="217"/>
    </row>
    <row r="458" spans="94:149" ht="15">
      <c r="CP458" s="16"/>
      <c r="CQ458" s="16"/>
      <c r="CR458" s="16"/>
      <c r="CS458" s="16"/>
      <c r="CT458" s="16"/>
      <c r="CU458" s="16"/>
      <c r="CV458" s="16"/>
      <c r="CW458" s="16"/>
      <c r="CX458" s="16"/>
      <c r="CY458" s="16"/>
      <c r="CZ458" s="16"/>
      <c r="DA458" s="16"/>
      <c r="DB458" s="16"/>
      <c r="DC458" s="16"/>
      <c r="DD458" s="16"/>
      <c r="DE458" s="16"/>
      <c r="DF458" s="16"/>
      <c r="DG458" s="16"/>
      <c r="DX458" s="219"/>
      <c r="DY458" s="219"/>
      <c r="DZ458" s="219"/>
      <c r="EA458" s="219"/>
      <c r="EB458" s="219"/>
      <c r="EC458" s="219"/>
      <c r="ED458" s="219"/>
      <c r="EE458" s="219"/>
      <c r="EF458" s="217"/>
      <c r="EG458" s="217"/>
      <c r="EH458" s="217"/>
      <c r="EI458" s="217"/>
      <c r="EJ458" s="217"/>
      <c r="EK458" s="217"/>
      <c r="EL458" s="217"/>
      <c r="EM458" s="217"/>
      <c r="EN458" s="217"/>
      <c r="EO458" s="217"/>
      <c r="EP458" s="217"/>
      <c r="EQ458" s="217"/>
      <c r="ER458" s="217"/>
      <c r="ES458" s="217"/>
    </row>
    <row r="459" spans="94:149" ht="15">
      <c r="CP459" s="16"/>
      <c r="CQ459" s="16"/>
      <c r="CR459" s="16"/>
      <c r="CS459" s="16"/>
      <c r="CT459" s="16"/>
      <c r="CU459" s="16"/>
      <c r="CV459" s="16"/>
      <c r="CW459" s="16"/>
      <c r="CX459" s="16"/>
      <c r="CY459" s="16"/>
      <c r="CZ459" s="16"/>
      <c r="DA459" s="16"/>
      <c r="DB459" s="16"/>
      <c r="DC459" s="16"/>
      <c r="DD459" s="16"/>
      <c r="DE459" s="16"/>
      <c r="DF459" s="16"/>
      <c r="DG459" s="16"/>
      <c r="DX459" s="219"/>
      <c r="DY459" s="219"/>
      <c r="DZ459" s="219"/>
      <c r="EA459" s="219"/>
      <c r="EB459" s="219"/>
      <c r="EC459" s="219"/>
      <c r="ED459" s="219"/>
      <c r="EE459" s="219"/>
      <c r="EF459" s="217"/>
      <c r="EG459" s="217"/>
      <c r="EH459" s="217"/>
      <c r="EI459" s="217"/>
      <c r="EJ459" s="217"/>
      <c r="EK459" s="217"/>
      <c r="EL459" s="217"/>
      <c r="EM459" s="217"/>
      <c r="EN459" s="217"/>
      <c r="EO459" s="217"/>
      <c r="EP459" s="217"/>
      <c r="EQ459" s="217"/>
      <c r="ER459" s="217"/>
      <c r="ES459" s="217"/>
    </row>
    <row r="460" spans="94:149" ht="15">
      <c r="CP460" s="16"/>
      <c r="CQ460" s="16"/>
      <c r="CR460" s="16"/>
      <c r="CS460" s="16"/>
      <c r="CT460" s="16"/>
      <c r="CU460" s="16"/>
      <c r="CV460" s="16"/>
      <c r="CW460" s="16"/>
      <c r="CX460" s="16"/>
      <c r="CY460" s="16"/>
      <c r="CZ460" s="16"/>
      <c r="DA460" s="16"/>
      <c r="DB460" s="16"/>
      <c r="DC460" s="16"/>
      <c r="DD460" s="16"/>
      <c r="DE460" s="16"/>
      <c r="DF460" s="16"/>
      <c r="DG460" s="16"/>
      <c r="DX460" s="219"/>
      <c r="DY460" s="219"/>
      <c r="DZ460" s="219"/>
      <c r="EA460" s="219"/>
      <c r="EB460" s="219"/>
      <c r="EC460" s="219"/>
      <c r="ED460" s="219"/>
      <c r="EE460" s="219"/>
      <c r="EF460" s="217"/>
      <c r="EG460" s="217"/>
      <c r="EH460" s="217"/>
      <c r="EI460" s="217"/>
      <c r="EJ460" s="217"/>
      <c r="EK460" s="217"/>
      <c r="EL460" s="217"/>
      <c r="EM460" s="217"/>
      <c r="EN460" s="217"/>
      <c r="EO460" s="217"/>
      <c r="EP460" s="217"/>
      <c r="EQ460" s="217"/>
      <c r="ER460" s="217"/>
      <c r="ES460" s="217"/>
    </row>
    <row r="461" spans="94:149" ht="15">
      <c r="CP461" s="16"/>
      <c r="CQ461" s="16"/>
      <c r="CR461" s="16"/>
      <c r="CS461" s="16"/>
      <c r="CT461" s="16"/>
      <c r="CU461" s="16"/>
      <c r="CV461" s="16"/>
      <c r="CW461" s="16"/>
      <c r="CX461" s="16"/>
      <c r="CY461" s="16"/>
      <c r="CZ461" s="16"/>
      <c r="DA461" s="16"/>
      <c r="DB461" s="16"/>
      <c r="DC461" s="16"/>
      <c r="DD461" s="16"/>
      <c r="DE461" s="16"/>
      <c r="DF461" s="16"/>
      <c r="DG461" s="16"/>
      <c r="DX461" s="219"/>
      <c r="DY461" s="219"/>
      <c r="DZ461" s="219"/>
      <c r="EA461" s="219"/>
      <c r="EB461" s="219"/>
      <c r="EC461" s="219"/>
      <c r="ED461" s="219"/>
      <c r="EE461" s="219"/>
      <c r="EF461" s="217"/>
      <c r="EG461" s="217"/>
      <c r="EH461" s="217"/>
      <c r="EI461" s="217"/>
      <c r="EJ461" s="217"/>
      <c r="EK461" s="217"/>
      <c r="EL461" s="217"/>
      <c r="EM461" s="217"/>
      <c r="EN461" s="217"/>
      <c r="EO461" s="217"/>
      <c r="EP461" s="217"/>
      <c r="EQ461" s="217"/>
      <c r="ER461" s="217"/>
      <c r="ES461" s="217"/>
    </row>
    <row r="462" spans="94:149" ht="15">
      <c r="CP462" s="16"/>
      <c r="CQ462" s="16"/>
      <c r="CR462" s="16"/>
      <c r="CS462" s="16"/>
      <c r="CT462" s="16"/>
      <c r="CU462" s="16"/>
      <c r="CV462" s="16"/>
      <c r="CW462" s="16"/>
      <c r="CX462" s="16"/>
      <c r="CY462" s="16"/>
      <c r="CZ462" s="16"/>
      <c r="DA462" s="16"/>
      <c r="DB462" s="16"/>
      <c r="DC462" s="16"/>
      <c r="DD462" s="16"/>
      <c r="DE462" s="16"/>
      <c r="DF462" s="16"/>
      <c r="DG462" s="16"/>
      <c r="DX462" s="219"/>
      <c r="DY462" s="219"/>
      <c r="DZ462" s="219"/>
      <c r="EA462" s="219"/>
      <c r="EB462" s="219"/>
      <c r="EC462" s="219"/>
      <c r="ED462" s="219"/>
      <c r="EE462" s="219"/>
      <c r="EF462" s="217"/>
      <c r="EG462" s="217"/>
      <c r="EH462" s="217"/>
      <c r="EI462" s="217"/>
      <c r="EJ462" s="217"/>
      <c r="EK462" s="217"/>
      <c r="EL462" s="217"/>
      <c r="EM462" s="217"/>
      <c r="EN462" s="217"/>
      <c r="EO462" s="217"/>
      <c r="EP462" s="217"/>
      <c r="EQ462" s="217"/>
      <c r="ER462" s="217"/>
      <c r="ES462" s="217"/>
    </row>
    <row r="463" spans="94:149" ht="15">
      <c r="CP463" s="16"/>
      <c r="CQ463" s="16"/>
      <c r="CR463" s="16"/>
      <c r="CS463" s="16"/>
      <c r="CT463" s="16"/>
      <c r="CU463" s="16"/>
      <c r="CV463" s="16"/>
      <c r="CW463" s="16"/>
      <c r="CX463" s="16"/>
      <c r="CY463" s="16"/>
      <c r="CZ463" s="16"/>
      <c r="DA463" s="16"/>
      <c r="DB463" s="16"/>
      <c r="DC463" s="16"/>
      <c r="DD463" s="16"/>
      <c r="DE463" s="16"/>
      <c r="DF463" s="16"/>
      <c r="DG463" s="16"/>
      <c r="DX463" s="219"/>
      <c r="DY463" s="219"/>
      <c r="DZ463" s="219"/>
      <c r="EA463" s="219"/>
      <c r="EB463" s="219"/>
      <c r="EC463" s="219"/>
      <c r="ED463" s="219"/>
      <c r="EE463" s="219"/>
      <c r="EF463" s="217"/>
      <c r="EG463" s="217"/>
      <c r="EH463" s="217"/>
      <c r="EI463" s="217"/>
      <c r="EJ463" s="217"/>
      <c r="EK463" s="217"/>
      <c r="EL463" s="217"/>
      <c r="EM463" s="217"/>
      <c r="EN463" s="217"/>
      <c r="EO463" s="217"/>
      <c r="EP463" s="217"/>
      <c r="EQ463" s="217"/>
      <c r="ER463" s="217"/>
      <c r="ES463" s="217"/>
    </row>
    <row r="464" spans="94:149" ht="15">
      <c r="CP464" s="16"/>
      <c r="CQ464" s="16"/>
      <c r="CR464" s="16"/>
      <c r="CS464" s="16"/>
      <c r="CT464" s="16"/>
      <c r="CU464" s="16"/>
      <c r="CV464" s="16"/>
      <c r="CW464" s="16"/>
      <c r="CX464" s="16"/>
      <c r="CY464" s="16"/>
      <c r="CZ464" s="16"/>
      <c r="DA464" s="16"/>
      <c r="DB464" s="16"/>
      <c r="DC464" s="16"/>
      <c r="DD464" s="16"/>
      <c r="DE464" s="16"/>
      <c r="DF464" s="16"/>
      <c r="DG464" s="16"/>
      <c r="DX464" s="219"/>
      <c r="DY464" s="219"/>
      <c r="DZ464" s="219"/>
      <c r="EA464" s="219"/>
      <c r="EB464" s="219"/>
      <c r="EC464" s="219"/>
      <c r="ED464" s="219"/>
      <c r="EE464" s="219"/>
      <c r="EF464" s="217"/>
      <c r="EG464" s="217"/>
      <c r="EH464" s="217"/>
      <c r="EI464" s="217"/>
      <c r="EJ464" s="217"/>
      <c r="EK464" s="217"/>
      <c r="EL464" s="217"/>
      <c r="EM464" s="217"/>
      <c r="EN464" s="217"/>
      <c r="EO464" s="217"/>
      <c r="EP464" s="217"/>
      <c r="EQ464" s="217"/>
      <c r="ER464" s="217"/>
      <c r="ES464" s="217"/>
    </row>
    <row r="465" spans="94:149" ht="15">
      <c r="CP465" s="16"/>
      <c r="CQ465" s="16"/>
      <c r="CR465" s="16"/>
      <c r="CS465" s="16"/>
      <c r="CT465" s="16"/>
      <c r="CU465" s="16"/>
      <c r="CV465" s="16"/>
      <c r="CW465" s="16"/>
      <c r="CX465" s="16"/>
      <c r="CY465" s="16"/>
      <c r="CZ465" s="16"/>
      <c r="DA465" s="16"/>
      <c r="DB465" s="16"/>
      <c r="DC465" s="16"/>
      <c r="DD465" s="16"/>
      <c r="DE465" s="16"/>
      <c r="DF465" s="16"/>
      <c r="DG465" s="16"/>
      <c r="DX465" s="219"/>
      <c r="DY465" s="219"/>
      <c r="DZ465" s="219"/>
      <c r="EA465" s="219"/>
      <c r="EB465" s="219"/>
      <c r="EC465" s="219"/>
      <c r="ED465" s="219"/>
      <c r="EE465" s="219"/>
      <c r="EF465" s="217"/>
      <c r="EG465" s="217"/>
      <c r="EH465" s="217"/>
      <c r="EI465" s="217"/>
      <c r="EJ465" s="217"/>
      <c r="EK465" s="217"/>
      <c r="EL465" s="217"/>
      <c r="EM465" s="217"/>
      <c r="EN465" s="217"/>
      <c r="EO465" s="217"/>
      <c r="EP465" s="217"/>
      <c r="EQ465" s="217"/>
      <c r="ER465" s="217"/>
      <c r="ES465" s="217"/>
    </row>
    <row r="466" spans="94:149" ht="15">
      <c r="CP466" s="16"/>
      <c r="CQ466" s="16"/>
      <c r="CR466" s="16"/>
      <c r="CS466" s="16"/>
      <c r="CT466" s="16"/>
      <c r="CU466" s="16"/>
      <c r="CV466" s="16"/>
      <c r="CW466" s="16"/>
      <c r="CX466" s="16"/>
      <c r="CY466" s="16"/>
      <c r="CZ466" s="16"/>
      <c r="DA466" s="16"/>
      <c r="DB466" s="16"/>
      <c r="DC466" s="16"/>
      <c r="DD466" s="16"/>
      <c r="DE466" s="16"/>
      <c r="DF466" s="16"/>
      <c r="DG466" s="16"/>
      <c r="DX466" s="219"/>
      <c r="DY466" s="219"/>
      <c r="DZ466" s="219"/>
      <c r="EA466" s="219"/>
      <c r="EB466" s="219"/>
      <c r="EC466" s="219"/>
      <c r="ED466" s="219"/>
      <c r="EE466" s="219"/>
      <c r="EF466" s="217"/>
      <c r="EG466" s="217"/>
      <c r="EH466" s="217"/>
      <c r="EI466" s="217"/>
      <c r="EJ466" s="217"/>
      <c r="EK466" s="217"/>
      <c r="EL466" s="217"/>
      <c r="EM466" s="217"/>
      <c r="EN466" s="217"/>
      <c r="EO466" s="217"/>
      <c r="EP466" s="217"/>
      <c r="EQ466" s="217"/>
      <c r="ER466" s="217"/>
      <c r="ES466" s="217"/>
    </row>
    <row r="467" spans="94:149" ht="15">
      <c r="CP467" s="16"/>
      <c r="CQ467" s="16"/>
      <c r="CR467" s="16"/>
      <c r="CS467" s="16"/>
      <c r="CT467" s="16"/>
      <c r="CU467" s="16"/>
      <c r="CV467" s="16"/>
      <c r="CW467" s="16"/>
      <c r="CX467" s="16"/>
      <c r="CY467" s="16"/>
      <c r="CZ467" s="16"/>
      <c r="DA467" s="16"/>
      <c r="DB467" s="16"/>
      <c r="DC467" s="16"/>
      <c r="DD467" s="16"/>
      <c r="DE467" s="16"/>
      <c r="DF467" s="16"/>
      <c r="DG467" s="16"/>
      <c r="DX467" s="219"/>
      <c r="DY467" s="219"/>
      <c r="DZ467" s="219"/>
      <c r="EA467" s="219"/>
      <c r="EB467" s="219"/>
      <c r="EC467" s="219"/>
      <c r="ED467" s="219"/>
      <c r="EE467" s="219"/>
      <c r="EF467" s="217"/>
      <c r="EG467" s="217"/>
      <c r="EH467" s="217"/>
      <c r="EI467" s="217"/>
      <c r="EJ467" s="217"/>
      <c r="EK467" s="217"/>
      <c r="EL467" s="217"/>
      <c r="EM467" s="217"/>
      <c r="EN467" s="217"/>
      <c r="EO467" s="217"/>
      <c r="EP467" s="217"/>
      <c r="EQ467" s="217"/>
      <c r="ER467" s="217"/>
      <c r="ES467" s="217"/>
    </row>
    <row r="468" spans="94:149" ht="15">
      <c r="CP468" s="16"/>
      <c r="CQ468" s="16"/>
      <c r="CR468" s="16"/>
      <c r="CS468" s="16"/>
      <c r="CT468" s="16"/>
      <c r="CU468" s="16"/>
      <c r="CV468" s="16"/>
      <c r="CW468" s="16"/>
      <c r="CX468" s="16"/>
      <c r="CY468" s="16"/>
      <c r="CZ468" s="16"/>
      <c r="DA468" s="16"/>
      <c r="DB468" s="16"/>
      <c r="DC468" s="16"/>
      <c r="DD468" s="16"/>
      <c r="DE468" s="16"/>
      <c r="DF468" s="16"/>
      <c r="DG468" s="16"/>
      <c r="DX468" s="219"/>
      <c r="DY468" s="219"/>
      <c r="DZ468" s="219"/>
      <c r="EA468" s="219"/>
      <c r="EB468" s="219"/>
      <c r="EC468" s="219"/>
      <c r="ED468" s="219"/>
      <c r="EE468" s="219"/>
      <c r="EF468" s="217"/>
      <c r="EG468" s="217"/>
      <c r="EH468" s="217"/>
      <c r="EI468" s="217"/>
      <c r="EJ468" s="217"/>
      <c r="EK468" s="217"/>
      <c r="EL468" s="217"/>
      <c r="EM468" s="217"/>
      <c r="EN468" s="217"/>
      <c r="EO468" s="217"/>
      <c r="EP468" s="217"/>
      <c r="EQ468" s="217"/>
      <c r="ER468" s="217"/>
      <c r="ES468" s="217"/>
    </row>
    <row r="469" spans="94:149" ht="15">
      <c r="CP469" s="16"/>
      <c r="CQ469" s="16"/>
      <c r="CR469" s="16"/>
      <c r="CS469" s="16"/>
      <c r="CT469" s="16"/>
      <c r="CU469" s="16"/>
      <c r="CV469" s="16"/>
      <c r="CW469" s="16"/>
      <c r="CX469" s="16"/>
      <c r="CY469" s="16"/>
      <c r="CZ469" s="16"/>
      <c r="DA469" s="16"/>
      <c r="DB469" s="16"/>
      <c r="DC469" s="16"/>
      <c r="DD469" s="16"/>
      <c r="DE469" s="16"/>
      <c r="DF469" s="16"/>
      <c r="DG469" s="16"/>
      <c r="DX469" s="219"/>
      <c r="DY469" s="219"/>
      <c r="DZ469" s="219"/>
      <c r="EA469" s="219"/>
      <c r="EB469" s="219"/>
      <c r="EC469" s="219"/>
      <c r="ED469" s="219"/>
      <c r="EE469" s="219"/>
      <c r="EF469" s="217"/>
      <c r="EG469" s="217"/>
      <c r="EH469" s="217"/>
      <c r="EI469" s="217"/>
      <c r="EJ469" s="217"/>
      <c r="EK469" s="217"/>
      <c r="EL469" s="217"/>
      <c r="EM469" s="217"/>
      <c r="EN469" s="217"/>
      <c r="EO469" s="217"/>
      <c r="EP469" s="217"/>
      <c r="EQ469" s="217"/>
      <c r="ER469" s="217"/>
      <c r="ES469" s="217"/>
    </row>
    <row r="470" spans="94:149" ht="15">
      <c r="CP470" s="16"/>
      <c r="CQ470" s="16"/>
      <c r="CR470" s="16"/>
      <c r="CS470" s="16"/>
      <c r="CT470" s="16"/>
      <c r="CU470" s="16"/>
      <c r="CV470" s="16"/>
      <c r="CW470" s="16"/>
      <c r="CX470" s="16"/>
      <c r="CY470" s="16"/>
      <c r="CZ470" s="16"/>
      <c r="DA470" s="16"/>
      <c r="DB470" s="16"/>
      <c r="DC470" s="16"/>
      <c r="DD470" s="16"/>
      <c r="DE470" s="16"/>
      <c r="DF470" s="16"/>
      <c r="DG470" s="16"/>
      <c r="DX470" s="219"/>
      <c r="DY470" s="219"/>
      <c r="DZ470" s="219"/>
      <c r="EA470" s="219"/>
      <c r="EB470" s="219"/>
      <c r="EC470" s="219"/>
      <c r="ED470" s="219"/>
      <c r="EE470" s="219"/>
      <c r="EF470" s="217"/>
      <c r="EG470" s="217"/>
      <c r="EH470" s="217"/>
      <c r="EI470" s="217"/>
      <c r="EJ470" s="217"/>
      <c r="EK470" s="217"/>
      <c r="EL470" s="217"/>
      <c r="EM470" s="217"/>
      <c r="EN470" s="217"/>
      <c r="EO470" s="217"/>
      <c r="EP470" s="217"/>
      <c r="EQ470" s="217"/>
      <c r="ER470" s="217"/>
      <c r="ES470" s="217"/>
    </row>
    <row r="471" spans="94:149" ht="15">
      <c r="CP471" s="16"/>
      <c r="CQ471" s="16"/>
      <c r="CR471" s="16"/>
      <c r="CS471" s="16"/>
      <c r="CT471" s="16"/>
      <c r="CU471" s="16"/>
      <c r="CV471" s="16"/>
      <c r="CW471" s="16"/>
      <c r="CX471" s="16"/>
      <c r="CY471" s="16"/>
      <c r="CZ471" s="16"/>
      <c r="DA471" s="16"/>
      <c r="DB471" s="16"/>
      <c r="DC471" s="16"/>
      <c r="DD471" s="16"/>
      <c r="DE471" s="16"/>
      <c r="DF471" s="16"/>
      <c r="DG471" s="16"/>
      <c r="DX471" s="219"/>
      <c r="DY471" s="219"/>
      <c r="DZ471" s="219"/>
      <c r="EA471" s="219"/>
      <c r="EB471" s="219"/>
      <c r="EC471" s="219"/>
      <c r="ED471" s="219"/>
      <c r="EE471" s="219"/>
      <c r="EF471" s="217"/>
      <c r="EG471" s="217"/>
      <c r="EH471" s="217"/>
      <c r="EI471" s="217"/>
      <c r="EJ471" s="217"/>
      <c r="EK471" s="217"/>
      <c r="EL471" s="217"/>
      <c r="EM471" s="217"/>
      <c r="EN471" s="217"/>
      <c r="EO471" s="217"/>
      <c r="EP471" s="217"/>
      <c r="EQ471" s="217"/>
      <c r="ER471" s="217"/>
      <c r="ES471" s="217"/>
    </row>
    <row r="472" spans="94:149" ht="15">
      <c r="CP472" s="16"/>
      <c r="CQ472" s="16"/>
      <c r="CR472" s="16"/>
      <c r="CS472" s="16"/>
      <c r="CT472" s="16"/>
      <c r="CU472" s="16"/>
      <c r="CV472" s="16"/>
      <c r="CW472" s="16"/>
      <c r="CX472" s="16"/>
      <c r="CY472" s="16"/>
      <c r="CZ472" s="16"/>
      <c r="DA472" s="16"/>
      <c r="DB472" s="16"/>
      <c r="DC472" s="16"/>
      <c r="DD472" s="16"/>
      <c r="DE472" s="16"/>
      <c r="DF472" s="16"/>
      <c r="DG472" s="16"/>
      <c r="DX472" s="219"/>
      <c r="DY472" s="219"/>
      <c r="DZ472" s="219"/>
      <c r="EA472" s="219"/>
      <c r="EB472" s="219"/>
      <c r="EC472" s="219"/>
      <c r="ED472" s="219"/>
      <c r="EE472" s="219"/>
      <c r="EF472" s="217"/>
      <c r="EG472" s="217"/>
      <c r="EH472" s="217"/>
      <c r="EI472" s="217"/>
      <c r="EJ472" s="217"/>
      <c r="EK472" s="217"/>
      <c r="EL472" s="217"/>
      <c r="EM472" s="217"/>
      <c r="EN472" s="217"/>
      <c r="EO472" s="217"/>
      <c r="EP472" s="217"/>
      <c r="EQ472" s="217"/>
      <c r="ER472" s="217"/>
      <c r="ES472" s="217"/>
    </row>
    <row r="473" spans="94:149" ht="15">
      <c r="CP473" s="16"/>
      <c r="CQ473" s="16"/>
      <c r="CR473" s="16"/>
      <c r="CS473" s="16"/>
      <c r="CT473" s="16"/>
      <c r="CU473" s="16"/>
      <c r="CV473" s="16"/>
      <c r="CW473" s="16"/>
      <c r="CX473" s="16"/>
      <c r="CY473" s="16"/>
      <c r="CZ473" s="16"/>
      <c r="DA473" s="16"/>
      <c r="DB473" s="16"/>
      <c r="DC473" s="16"/>
      <c r="DD473" s="16"/>
      <c r="DE473" s="16"/>
      <c r="DF473" s="16"/>
      <c r="DG473" s="16"/>
      <c r="DX473" s="219"/>
      <c r="DY473" s="219"/>
      <c r="DZ473" s="219"/>
      <c r="EA473" s="219"/>
      <c r="EB473" s="219"/>
      <c r="EC473" s="219"/>
      <c r="ED473" s="219"/>
      <c r="EE473" s="219"/>
      <c r="EF473" s="217"/>
      <c r="EG473" s="217"/>
      <c r="EH473" s="217"/>
      <c r="EI473" s="217"/>
      <c r="EJ473" s="217"/>
      <c r="EK473" s="217"/>
      <c r="EL473" s="217"/>
      <c r="EM473" s="217"/>
      <c r="EN473" s="217"/>
      <c r="EO473" s="217"/>
      <c r="EP473" s="217"/>
      <c r="EQ473" s="217"/>
      <c r="ER473" s="217"/>
      <c r="ES473" s="217"/>
    </row>
    <row r="474" spans="94:149" ht="15">
      <c r="CP474" s="16"/>
      <c r="CQ474" s="16"/>
      <c r="CR474" s="16"/>
      <c r="CS474" s="16"/>
      <c r="CT474" s="16"/>
      <c r="CU474" s="16"/>
      <c r="CV474" s="16"/>
      <c r="CW474" s="16"/>
      <c r="CX474" s="16"/>
      <c r="CY474" s="16"/>
      <c r="CZ474" s="16"/>
      <c r="DA474" s="16"/>
      <c r="DB474" s="16"/>
      <c r="DC474" s="16"/>
      <c r="DD474" s="16"/>
      <c r="DE474" s="16"/>
      <c r="DF474" s="16"/>
      <c r="DG474" s="16"/>
      <c r="DX474" s="219"/>
      <c r="DY474" s="219"/>
      <c r="DZ474" s="219"/>
      <c r="EA474" s="219"/>
      <c r="EB474" s="219"/>
      <c r="EC474" s="219"/>
      <c r="ED474" s="219"/>
      <c r="EE474" s="219"/>
      <c r="EF474" s="217"/>
      <c r="EG474" s="217"/>
      <c r="EH474" s="217"/>
      <c r="EI474" s="217"/>
      <c r="EJ474" s="217"/>
      <c r="EK474" s="217"/>
      <c r="EL474" s="217"/>
      <c r="EM474" s="217"/>
      <c r="EN474" s="217"/>
      <c r="EO474" s="217"/>
      <c r="EP474" s="217"/>
      <c r="EQ474" s="217"/>
      <c r="ER474" s="217"/>
      <c r="ES474" s="217"/>
    </row>
    <row r="475" spans="94:149" ht="15">
      <c r="CP475" s="16"/>
      <c r="CQ475" s="16"/>
      <c r="CR475" s="16"/>
      <c r="CS475" s="16"/>
      <c r="CT475" s="16"/>
      <c r="CU475" s="16"/>
      <c r="CV475" s="16"/>
      <c r="CW475" s="16"/>
      <c r="CX475" s="16"/>
      <c r="CY475" s="16"/>
      <c r="CZ475" s="16"/>
      <c r="DA475" s="16"/>
      <c r="DB475" s="16"/>
      <c r="DC475" s="16"/>
      <c r="DD475" s="16"/>
      <c r="DE475" s="16"/>
      <c r="DF475" s="16"/>
      <c r="DG475" s="16"/>
      <c r="DX475" s="219"/>
      <c r="DY475" s="219"/>
      <c r="DZ475" s="219"/>
      <c r="EA475" s="219"/>
      <c r="EB475" s="219"/>
      <c r="EC475" s="219"/>
      <c r="ED475" s="219"/>
      <c r="EE475" s="219"/>
      <c r="EF475" s="217"/>
      <c r="EG475" s="217"/>
      <c r="EH475" s="217"/>
      <c r="EI475" s="217"/>
      <c r="EJ475" s="217"/>
      <c r="EK475" s="217"/>
      <c r="EL475" s="217"/>
      <c r="EM475" s="217"/>
      <c r="EN475" s="217"/>
      <c r="EO475" s="217"/>
      <c r="EP475" s="217"/>
      <c r="EQ475" s="217"/>
      <c r="ER475" s="217"/>
      <c r="ES475" s="217"/>
    </row>
    <row r="476" spans="94:149" ht="15">
      <c r="CP476" s="16"/>
      <c r="CQ476" s="16"/>
      <c r="CR476" s="16"/>
      <c r="CS476" s="16"/>
      <c r="CT476" s="16"/>
      <c r="CU476" s="16"/>
      <c r="CV476" s="16"/>
      <c r="CW476" s="16"/>
      <c r="CX476" s="16"/>
      <c r="CY476" s="16"/>
      <c r="CZ476" s="16"/>
      <c r="DA476" s="16"/>
      <c r="DB476" s="16"/>
      <c r="DC476" s="16"/>
      <c r="DD476" s="16"/>
      <c r="DE476" s="16"/>
      <c r="DF476" s="16"/>
      <c r="DG476" s="16"/>
      <c r="DX476" s="219"/>
      <c r="DY476" s="219"/>
      <c r="DZ476" s="219"/>
      <c r="EA476" s="219"/>
      <c r="EB476" s="219"/>
      <c r="EC476" s="219"/>
      <c r="ED476" s="219"/>
      <c r="EE476" s="219"/>
      <c r="EF476" s="217"/>
      <c r="EG476" s="217"/>
      <c r="EH476" s="217"/>
      <c r="EI476" s="217"/>
      <c r="EJ476" s="217"/>
      <c r="EK476" s="217"/>
      <c r="EL476" s="217"/>
      <c r="EM476" s="217"/>
      <c r="EN476" s="217"/>
      <c r="EO476" s="217"/>
      <c r="EP476" s="217"/>
      <c r="EQ476" s="217"/>
      <c r="ER476" s="217"/>
      <c r="ES476" s="217"/>
    </row>
    <row r="477" spans="94:149" ht="15">
      <c r="CP477" s="16"/>
      <c r="CQ477" s="16"/>
      <c r="CR477" s="16"/>
      <c r="CS477" s="16"/>
      <c r="CT477" s="16"/>
      <c r="CU477" s="16"/>
      <c r="CV477" s="16"/>
      <c r="CW477" s="16"/>
      <c r="CX477" s="16"/>
      <c r="CY477" s="16"/>
      <c r="CZ477" s="16"/>
      <c r="DA477" s="16"/>
      <c r="DB477" s="16"/>
      <c r="DC477" s="16"/>
      <c r="DD477" s="16"/>
      <c r="DE477" s="16"/>
      <c r="DF477" s="16"/>
      <c r="DG477" s="16"/>
      <c r="DX477" s="219"/>
      <c r="DY477" s="219"/>
      <c r="DZ477" s="219"/>
      <c r="EA477" s="219"/>
      <c r="EB477" s="219"/>
      <c r="EC477" s="219"/>
      <c r="ED477" s="219"/>
      <c r="EE477" s="219"/>
      <c r="EF477" s="217"/>
      <c r="EG477" s="217"/>
      <c r="EH477" s="217"/>
      <c r="EI477" s="217"/>
      <c r="EJ477" s="217"/>
      <c r="EK477" s="217"/>
      <c r="EL477" s="217"/>
      <c r="EM477" s="217"/>
      <c r="EN477" s="217"/>
      <c r="EO477" s="217"/>
      <c r="EP477" s="217"/>
      <c r="EQ477" s="217"/>
      <c r="ER477" s="217"/>
      <c r="ES477" s="217"/>
    </row>
    <row r="478" spans="94:149" ht="15">
      <c r="CP478" s="16"/>
      <c r="CQ478" s="16"/>
      <c r="CR478" s="16"/>
      <c r="CS478" s="16"/>
      <c r="CT478" s="16"/>
      <c r="CU478" s="16"/>
      <c r="CV478" s="16"/>
      <c r="CW478" s="16"/>
      <c r="CX478" s="16"/>
      <c r="CY478" s="16"/>
      <c r="CZ478" s="16"/>
      <c r="DA478" s="16"/>
      <c r="DB478" s="16"/>
      <c r="DC478" s="16"/>
      <c r="DD478" s="16"/>
      <c r="DE478" s="16"/>
      <c r="DF478" s="16"/>
      <c r="DG478" s="16"/>
      <c r="DX478" s="219"/>
      <c r="DY478" s="219"/>
      <c r="DZ478" s="219"/>
      <c r="EA478" s="219"/>
      <c r="EB478" s="219"/>
      <c r="EC478" s="219"/>
      <c r="ED478" s="219"/>
      <c r="EE478" s="219"/>
      <c r="EF478" s="217"/>
      <c r="EG478" s="217"/>
      <c r="EH478" s="217"/>
      <c r="EI478" s="217"/>
      <c r="EJ478" s="217"/>
      <c r="EK478" s="217"/>
      <c r="EL478" s="217"/>
      <c r="EM478" s="217"/>
      <c r="EN478" s="217"/>
      <c r="EO478" s="217"/>
      <c r="EP478" s="217"/>
      <c r="EQ478" s="217"/>
      <c r="ER478" s="217"/>
      <c r="ES478" s="217"/>
    </row>
    <row r="479" spans="94:149" ht="15">
      <c r="CP479" s="16"/>
      <c r="CQ479" s="16"/>
      <c r="CR479" s="16"/>
      <c r="CS479" s="16"/>
      <c r="CT479" s="16"/>
      <c r="CU479" s="16"/>
      <c r="CV479" s="16"/>
      <c r="CW479" s="16"/>
      <c r="CX479" s="16"/>
      <c r="CY479" s="16"/>
      <c r="CZ479" s="16"/>
      <c r="DA479" s="16"/>
      <c r="DB479" s="16"/>
      <c r="DC479" s="16"/>
      <c r="DD479" s="16"/>
      <c r="DE479" s="16"/>
      <c r="DF479" s="16"/>
      <c r="DG479" s="16"/>
      <c r="DX479" s="219"/>
      <c r="DY479" s="219"/>
      <c r="DZ479" s="219"/>
      <c r="EA479" s="219"/>
      <c r="EB479" s="219"/>
      <c r="EC479" s="219"/>
      <c r="ED479" s="219"/>
      <c r="EE479" s="219"/>
      <c r="EF479" s="217"/>
      <c r="EG479" s="217"/>
      <c r="EH479" s="217"/>
      <c r="EI479" s="217"/>
      <c r="EJ479" s="217"/>
      <c r="EK479" s="217"/>
      <c r="EL479" s="217"/>
      <c r="EM479" s="217"/>
      <c r="EN479" s="217"/>
      <c r="EO479" s="217"/>
      <c r="EP479" s="217"/>
      <c r="EQ479" s="217"/>
      <c r="ER479" s="217"/>
      <c r="ES479" s="217"/>
    </row>
    <row r="480" spans="94:149" ht="15">
      <c r="CP480" s="16"/>
      <c r="CQ480" s="16"/>
      <c r="CR480" s="16"/>
      <c r="CS480" s="16"/>
      <c r="CT480" s="16"/>
      <c r="CU480" s="16"/>
      <c r="CV480" s="16"/>
      <c r="CW480" s="16"/>
      <c r="CX480" s="16"/>
      <c r="CY480" s="16"/>
      <c r="CZ480" s="16"/>
      <c r="DA480" s="16"/>
      <c r="DB480" s="16"/>
      <c r="DC480" s="16"/>
      <c r="DD480" s="16"/>
      <c r="DE480" s="16"/>
      <c r="DF480" s="16"/>
      <c r="DG480" s="16"/>
      <c r="DX480" s="219"/>
      <c r="DY480" s="219"/>
      <c r="DZ480" s="219"/>
      <c r="EA480" s="219"/>
      <c r="EB480" s="219"/>
      <c r="EC480" s="219"/>
      <c r="ED480" s="219"/>
      <c r="EE480" s="219"/>
      <c r="EF480" s="217"/>
      <c r="EG480" s="217"/>
      <c r="EH480" s="217"/>
      <c r="EI480" s="217"/>
      <c r="EJ480" s="217"/>
      <c r="EK480" s="217"/>
      <c r="EL480" s="217"/>
      <c r="EM480" s="217"/>
      <c r="EN480" s="217"/>
      <c r="EO480" s="217"/>
      <c r="EP480" s="217"/>
      <c r="EQ480" s="217"/>
      <c r="ER480" s="217"/>
      <c r="ES480" s="217"/>
    </row>
    <row r="481" spans="94:149" ht="15">
      <c r="CP481" s="16"/>
      <c r="CQ481" s="16"/>
      <c r="CR481" s="16"/>
      <c r="CS481" s="16"/>
      <c r="CT481" s="16"/>
      <c r="CU481" s="16"/>
      <c r="CV481" s="16"/>
      <c r="CW481" s="16"/>
      <c r="CX481" s="16"/>
      <c r="CY481" s="16"/>
      <c r="CZ481" s="16"/>
      <c r="DA481" s="16"/>
      <c r="DB481" s="16"/>
      <c r="DC481" s="16"/>
      <c r="DD481" s="16"/>
      <c r="DE481" s="16"/>
      <c r="DF481" s="16"/>
      <c r="DG481" s="16"/>
      <c r="DX481" s="219"/>
      <c r="DY481" s="219"/>
      <c r="DZ481" s="219"/>
      <c r="EA481" s="219"/>
      <c r="EB481" s="219"/>
      <c r="EC481" s="219"/>
      <c r="ED481" s="219"/>
      <c r="EE481" s="219"/>
      <c r="EF481" s="217"/>
      <c r="EG481" s="217"/>
      <c r="EH481" s="217"/>
      <c r="EI481" s="217"/>
      <c r="EJ481" s="217"/>
      <c r="EK481" s="217"/>
      <c r="EL481" s="217"/>
      <c r="EM481" s="217"/>
      <c r="EN481" s="217"/>
      <c r="EO481" s="217"/>
      <c r="EP481" s="217"/>
      <c r="EQ481" s="217"/>
      <c r="ER481" s="217"/>
      <c r="ES481" s="217"/>
    </row>
    <row r="482" spans="94:149" ht="15">
      <c r="CP482" s="16"/>
      <c r="CQ482" s="16"/>
      <c r="CR482" s="16"/>
      <c r="CS482" s="16"/>
      <c r="CT482" s="16"/>
      <c r="CU482" s="16"/>
      <c r="CV482" s="16"/>
      <c r="CW482" s="16"/>
      <c r="CX482" s="16"/>
      <c r="CY482" s="16"/>
      <c r="CZ482" s="16"/>
      <c r="DA482" s="16"/>
      <c r="DB482" s="16"/>
      <c r="DC482" s="16"/>
      <c r="DD482" s="16"/>
      <c r="DE482" s="16"/>
      <c r="DF482" s="16"/>
      <c r="DG482" s="16"/>
      <c r="DX482" s="219"/>
      <c r="DY482" s="219"/>
      <c r="DZ482" s="219"/>
      <c r="EA482" s="219"/>
      <c r="EB482" s="219"/>
      <c r="EC482" s="219"/>
      <c r="ED482" s="219"/>
      <c r="EE482" s="219"/>
      <c r="EF482" s="217"/>
      <c r="EG482" s="217"/>
      <c r="EH482" s="217"/>
      <c r="EI482" s="217"/>
      <c r="EJ482" s="217"/>
      <c r="EK482" s="217"/>
      <c r="EL482" s="217"/>
      <c r="EM482" s="217"/>
      <c r="EN482" s="217"/>
      <c r="EO482" s="217"/>
      <c r="EP482" s="217"/>
      <c r="EQ482" s="217"/>
      <c r="ER482" s="217"/>
      <c r="ES482" s="217"/>
    </row>
    <row r="483" spans="94:149" ht="15">
      <c r="CP483" s="16"/>
      <c r="CQ483" s="16"/>
      <c r="CR483" s="16"/>
      <c r="CS483" s="16"/>
      <c r="CT483" s="16"/>
      <c r="CU483" s="16"/>
      <c r="CV483" s="16"/>
      <c r="CW483" s="16"/>
      <c r="CX483" s="16"/>
      <c r="CY483" s="16"/>
      <c r="CZ483" s="16"/>
      <c r="DA483" s="16"/>
      <c r="DB483" s="16"/>
      <c r="DC483" s="16"/>
      <c r="DD483" s="16"/>
      <c r="DE483" s="16"/>
      <c r="DF483" s="16"/>
      <c r="DG483" s="16"/>
      <c r="DX483" s="219"/>
      <c r="DY483" s="219"/>
      <c r="DZ483" s="219"/>
      <c r="EA483" s="219"/>
      <c r="EB483" s="219"/>
      <c r="EC483" s="219"/>
      <c r="ED483" s="219"/>
      <c r="EE483" s="219"/>
      <c r="EF483" s="217"/>
      <c r="EG483" s="217"/>
      <c r="EH483" s="217"/>
      <c r="EI483" s="217"/>
      <c r="EJ483" s="217"/>
      <c r="EK483" s="217"/>
      <c r="EL483" s="217"/>
      <c r="EM483" s="217"/>
      <c r="EN483" s="217"/>
      <c r="EO483" s="217"/>
      <c r="EP483" s="217"/>
      <c r="EQ483" s="217"/>
      <c r="ER483" s="217"/>
      <c r="ES483" s="217"/>
    </row>
    <row r="484" spans="94:149" ht="15">
      <c r="CP484" s="16"/>
      <c r="CQ484" s="16"/>
      <c r="CR484" s="16"/>
      <c r="CS484" s="16"/>
      <c r="CT484" s="16"/>
      <c r="CU484" s="16"/>
      <c r="CV484" s="16"/>
      <c r="CW484" s="16"/>
      <c r="CX484" s="16"/>
      <c r="CY484" s="16"/>
      <c r="CZ484" s="16"/>
      <c r="DA484" s="16"/>
      <c r="DB484" s="16"/>
      <c r="DC484" s="16"/>
      <c r="DD484" s="16"/>
      <c r="DE484" s="16"/>
      <c r="DF484" s="16"/>
      <c r="DG484" s="16"/>
      <c r="DX484" s="219"/>
      <c r="DY484" s="219"/>
      <c r="DZ484" s="219"/>
      <c r="EA484" s="219"/>
      <c r="EB484" s="219"/>
      <c r="EC484" s="219"/>
      <c r="ED484" s="219"/>
      <c r="EE484" s="219"/>
      <c r="EF484" s="217"/>
      <c r="EG484" s="217"/>
      <c r="EH484" s="217"/>
      <c r="EI484" s="217"/>
      <c r="EJ484" s="217"/>
      <c r="EK484" s="217"/>
      <c r="EL484" s="217"/>
      <c r="EM484" s="217"/>
      <c r="EN484" s="217"/>
      <c r="EO484" s="217"/>
      <c r="EP484" s="217"/>
      <c r="EQ484" s="217"/>
      <c r="ER484" s="217"/>
      <c r="ES484" s="217"/>
    </row>
    <row r="485" spans="94:149" ht="15">
      <c r="CP485" s="16"/>
      <c r="CQ485" s="16"/>
      <c r="CR485" s="16"/>
      <c r="CS485" s="16"/>
      <c r="CT485" s="16"/>
      <c r="CU485" s="16"/>
      <c r="CV485" s="16"/>
      <c r="CW485" s="16"/>
      <c r="CX485" s="16"/>
      <c r="CY485" s="16"/>
      <c r="CZ485" s="16"/>
      <c r="DA485" s="16"/>
      <c r="DB485" s="16"/>
      <c r="DC485" s="16"/>
      <c r="DD485" s="16"/>
      <c r="DE485" s="16"/>
      <c r="DF485" s="16"/>
      <c r="DG485" s="16"/>
      <c r="DX485" s="219"/>
      <c r="DY485" s="219"/>
      <c r="DZ485" s="219"/>
      <c r="EA485" s="219"/>
      <c r="EB485" s="219"/>
      <c r="EC485" s="219"/>
      <c r="ED485" s="219"/>
      <c r="EE485" s="219"/>
      <c r="EF485" s="217"/>
      <c r="EG485" s="217"/>
      <c r="EH485" s="217"/>
      <c r="EI485" s="217"/>
      <c r="EJ485" s="217"/>
      <c r="EK485" s="217"/>
      <c r="EL485" s="217"/>
      <c r="EM485" s="217"/>
      <c r="EN485" s="217"/>
      <c r="EO485" s="217"/>
      <c r="EP485" s="217"/>
      <c r="EQ485" s="217"/>
      <c r="ER485" s="217"/>
      <c r="ES485" s="217"/>
    </row>
    <row r="486" spans="94:149" ht="15">
      <c r="CP486" s="16"/>
      <c r="CQ486" s="16"/>
      <c r="CR486" s="16"/>
      <c r="CS486" s="16"/>
      <c r="CT486" s="16"/>
      <c r="CU486" s="16"/>
      <c r="CV486" s="16"/>
      <c r="CW486" s="16"/>
      <c r="CX486" s="16"/>
      <c r="CY486" s="16"/>
      <c r="CZ486" s="16"/>
      <c r="DA486" s="16"/>
      <c r="DB486" s="16"/>
      <c r="DC486" s="16"/>
      <c r="DD486" s="16"/>
      <c r="DE486" s="16"/>
      <c r="DF486" s="16"/>
      <c r="DG486" s="16"/>
      <c r="DX486" s="219"/>
      <c r="DY486" s="219"/>
      <c r="DZ486" s="219"/>
      <c r="EA486" s="219"/>
      <c r="EB486" s="219"/>
      <c r="EC486" s="219"/>
      <c r="ED486" s="219"/>
      <c r="EE486" s="219"/>
      <c r="EF486" s="217"/>
      <c r="EG486" s="217"/>
      <c r="EH486" s="217"/>
      <c r="EI486" s="217"/>
      <c r="EJ486" s="217"/>
      <c r="EK486" s="217"/>
      <c r="EL486" s="217"/>
      <c r="EM486" s="217"/>
      <c r="EN486" s="217"/>
      <c r="EO486" s="217"/>
      <c r="EP486" s="217"/>
      <c r="EQ486" s="217"/>
      <c r="ER486" s="217"/>
      <c r="ES486" s="217"/>
    </row>
    <row r="487" spans="94:149" ht="15">
      <c r="CP487" s="16"/>
      <c r="CQ487" s="16"/>
      <c r="CR487" s="16"/>
      <c r="CS487" s="16"/>
      <c r="CT487" s="16"/>
      <c r="CU487" s="16"/>
      <c r="CV487" s="16"/>
      <c r="CW487" s="16"/>
      <c r="CX487" s="16"/>
      <c r="CY487" s="16"/>
      <c r="CZ487" s="16"/>
      <c r="DA487" s="16"/>
      <c r="DB487" s="16"/>
      <c r="DC487" s="16"/>
      <c r="DD487" s="16"/>
      <c r="DE487" s="16"/>
      <c r="DF487" s="16"/>
      <c r="DG487" s="16"/>
      <c r="DX487" s="219"/>
      <c r="DY487" s="219"/>
      <c r="DZ487" s="219"/>
      <c r="EA487" s="219"/>
      <c r="EB487" s="219"/>
      <c r="EC487" s="219"/>
      <c r="ED487" s="219"/>
      <c r="EE487" s="219"/>
      <c r="EF487" s="217"/>
      <c r="EG487" s="217"/>
      <c r="EH487" s="217"/>
      <c r="EI487" s="217"/>
      <c r="EJ487" s="217"/>
      <c r="EK487" s="217"/>
      <c r="EL487" s="217"/>
      <c r="EM487" s="217"/>
      <c r="EN487" s="217"/>
      <c r="EO487" s="217"/>
      <c r="EP487" s="217"/>
      <c r="EQ487" s="217"/>
      <c r="ER487" s="217"/>
      <c r="ES487" s="217"/>
    </row>
    <row r="488" spans="94:149" ht="15">
      <c r="CP488" s="16"/>
      <c r="CQ488" s="16"/>
      <c r="CR488" s="16"/>
      <c r="CS488" s="16"/>
      <c r="CT488" s="16"/>
      <c r="CU488" s="16"/>
      <c r="CV488" s="16"/>
      <c r="CW488" s="16"/>
      <c r="CX488" s="16"/>
      <c r="CY488" s="16"/>
      <c r="CZ488" s="16"/>
      <c r="DA488" s="16"/>
      <c r="DB488" s="16"/>
      <c r="DC488" s="16"/>
      <c r="DD488" s="16"/>
      <c r="DE488" s="16"/>
      <c r="DF488" s="16"/>
      <c r="DG488" s="16"/>
      <c r="DX488" s="219"/>
      <c r="DY488" s="219"/>
      <c r="DZ488" s="219"/>
      <c r="EA488" s="219"/>
      <c r="EB488" s="219"/>
      <c r="EC488" s="219"/>
      <c r="ED488" s="219"/>
      <c r="EE488" s="219"/>
      <c r="EF488" s="217"/>
      <c r="EG488" s="217"/>
      <c r="EH488" s="217"/>
      <c r="EI488" s="217"/>
      <c r="EJ488" s="217"/>
      <c r="EK488" s="217"/>
      <c r="EL488" s="217"/>
      <c r="EM488" s="217"/>
      <c r="EN488" s="217"/>
      <c r="EO488" s="217"/>
      <c r="EP488" s="217"/>
      <c r="EQ488" s="217"/>
      <c r="ER488" s="217"/>
      <c r="ES488" s="217"/>
    </row>
    <row r="489" spans="94:149" ht="15">
      <c r="CP489" s="16"/>
      <c r="CQ489" s="16"/>
      <c r="CR489" s="16"/>
      <c r="CS489" s="16"/>
      <c r="CT489" s="16"/>
      <c r="CU489" s="16"/>
      <c r="CV489" s="16"/>
      <c r="CW489" s="16"/>
      <c r="CX489" s="16"/>
      <c r="CY489" s="16"/>
      <c r="CZ489" s="16"/>
      <c r="DA489" s="16"/>
      <c r="DB489" s="16"/>
      <c r="DC489" s="16"/>
      <c r="DD489" s="16"/>
      <c r="DE489" s="16"/>
      <c r="DF489" s="16"/>
      <c r="DG489" s="16"/>
      <c r="DX489" s="219"/>
      <c r="DY489" s="219"/>
      <c r="DZ489" s="219"/>
      <c r="EA489" s="219"/>
      <c r="EB489" s="219"/>
      <c r="EC489" s="219"/>
      <c r="ED489" s="219"/>
      <c r="EE489" s="219"/>
      <c r="EF489" s="217"/>
      <c r="EG489" s="217"/>
      <c r="EH489" s="217"/>
      <c r="EI489" s="217"/>
      <c r="EJ489" s="217"/>
      <c r="EK489" s="217"/>
      <c r="EL489" s="217"/>
      <c r="EM489" s="217"/>
      <c r="EN489" s="217"/>
      <c r="EO489" s="217"/>
      <c r="EP489" s="217"/>
      <c r="EQ489" s="217"/>
      <c r="ER489" s="217"/>
      <c r="ES489" s="217"/>
    </row>
    <row r="490" spans="94:149" ht="15">
      <c r="CP490" s="16"/>
      <c r="CQ490" s="16"/>
      <c r="CR490" s="16"/>
      <c r="CS490" s="16"/>
      <c r="CT490" s="16"/>
      <c r="CU490" s="16"/>
      <c r="CV490" s="16"/>
      <c r="CW490" s="16"/>
      <c r="CX490" s="16"/>
      <c r="CY490" s="16"/>
      <c r="CZ490" s="16"/>
      <c r="DA490" s="16"/>
      <c r="DB490" s="16"/>
      <c r="DC490" s="16"/>
      <c r="DD490" s="16"/>
      <c r="DE490" s="16"/>
      <c r="DF490" s="16"/>
      <c r="DG490" s="16"/>
      <c r="DX490" s="219"/>
      <c r="DY490" s="219"/>
      <c r="DZ490" s="219"/>
      <c r="EA490" s="219"/>
      <c r="EB490" s="219"/>
      <c r="EC490" s="219"/>
      <c r="ED490" s="219"/>
      <c r="EE490" s="219"/>
      <c r="EF490" s="217"/>
      <c r="EG490" s="217"/>
      <c r="EH490" s="217"/>
      <c r="EI490" s="217"/>
      <c r="EJ490" s="217"/>
      <c r="EK490" s="217"/>
      <c r="EL490" s="217"/>
      <c r="EM490" s="217"/>
      <c r="EN490" s="217"/>
      <c r="EO490" s="217"/>
      <c r="EP490" s="217"/>
      <c r="EQ490" s="217"/>
      <c r="ER490" s="217"/>
      <c r="ES490" s="217"/>
    </row>
    <row r="491" spans="94:149" ht="15">
      <c r="CP491" s="16"/>
      <c r="CQ491" s="16"/>
      <c r="CR491" s="16"/>
      <c r="CS491" s="16"/>
      <c r="CT491" s="16"/>
      <c r="CU491" s="16"/>
      <c r="CV491" s="16"/>
      <c r="CW491" s="16"/>
      <c r="CX491" s="16"/>
      <c r="CY491" s="16"/>
      <c r="CZ491" s="16"/>
      <c r="DA491" s="16"/>
      <c r="DB491" s="16"/>
      <c r="DC491" s="16"/>
      <c r="DD491" s="16"/>
      <c r="DE491" s="16"/>
      <c r="DF491" s="16"/>
      <c r="DG491" s="16"/>
      <c r="DX491" s="219"/>
      <c r="DY491" s="219"/>
      <c r="DZ491" s="219"/>
      <c r="EA491" s="219"/>
      <c r="EB491" s="219"/>
      <c r="EC491" s="219"/>
      <c r="ED491" s="219"/>
      <c r="EE491" s="219"/>
      <c r="EF491" s="217"/>
      <c r="EG491" s="217"/>
      <c r="EH491" s="217"/>
      <c r="EI491" s="217"/>
      <c r="EJ491" s="217"/>
      <c r="EK491" s="217"/>
      <c r="EL491" s="217"/>
      <c r="EM491" s="217"/>
      <c r="EN491" s="217"/>
      <c r="EO491" s="217"/>
      <c r="EP491" s="217"/>
      <c r="EQ491" s="217"/>
      <c r="ER491" s="217"/>
      <c r="ES491" s="217"/>
    </row>
    <row r="492" spans="94:149" ht="15">
      <c r="CP492" s="16"/>
      <c r="CQ492" s="16"/>
      <c r="CR492" s="16"/>
      <c r="CS492" s="16"/>
      <c r="CT492" s="16"/>
      <c r="CU492" s="16"/>
      <c r="CV492" s="16"/>
      <c r="CW492" s="16"/>
      <c r="CX492" s="16"/>
      <c r="CY492" s="16"/>
      <c r="CZ492" s="16"/>
      <c r="DA492" s="16"/>
      <c r="DB492" s="16"/>
      <c r="DC492" s="16"/>
      <c r="DD492" s="16"/>
      <c r="DE492" s="16"/>
      <c r="DF492" s="16"/>
      <c r="DG492" s="16"/>
      <c r="DX492" s="219"/>
      <c r="DY492" s="219"/>
      <c r="DZ492" s="219"/>
      <c r="EA492" s="219"/>
      <c r="EB492" s="219"/>
      <c r="EC492" s="219"/>
      <c r="ED492" s="219"/>
      <c r="EE492" s="219"/>
      <c r="EF492" s="217"/>
      <c r="EG492" s="217"/>
      <c r="EH492" s="217"/>
      <c r="EI492" s="217"/>
      <c r="EJ492" s="217"/>
      <c r="EK492" s="217"/>
      <c r="EL492" s="217"/>
      <c r="EM492" s="217"/>
      <c r="EN492" s="217"/>
      <c r="EO492" s="217"/>
      <c r="EP492" s="217"/>
      <c r="EQ492" s="217"/>
      <c r="ER492" s="217"/>
      <c r="ES492" s="217"/>
    </row>
    <row r="493" spans="94:149" ht="15">
      <c r="CP493" s="16"/>
      <c r="CQ493" s="16"/>
      <c r="CR493" s="16"/>
      <c r="CS493" s="16"/>
      <c r="CT493" s="16"/>
      <c r="CU493" s="16"/>
      <c r="CV493" s="16"/>
      <c r="CW493" s="16"/>
      <c r="CX493" s="16"/>
      <c r="CY493" s="16"/>
      <c r="CZ493" s="16"/>
      <c r="DA493" s="16"/>
      <c r="DB493" s="16"/>
      <c r="DC493" s="16"/>
      <c r="DD493" s="16"/>
      <c r="DE493" s="16"/>
      <c r="DF493" s="16"/>
      <c r="DG493" s="16"/>
      <c r="DX493" s="219"/>
      <c r="DY493" s="219"/>
      <c r="DZ493" s="219"/>
      <c r="EA493" s="219"/>
      <c r="EB493" s="219"/>
      <c r="EC493" s="219"/>
      <c r="ED493" s="219"/>
      <c r="EE493" s="219"/>
      <c r="EF493" s="217"/>
      <c r="EG493" s="217"/>
      <c r="EH493" s="217"/>
      <c r="EI493" s="217"/>
      <c r="EJ493" s="217"/>
      <c r="EK493" s="217"/>
      <c r="EL493" s="217"/>
      <c r="EM493" s="217"/>
      <c r="EN493" s="217"/>
      <c r="EO493" s="217"/>
      <c r="EP493" s="217"/>
      <c r="EQ493" s="217"/>
      <c r="ER493" s="217"/>
      <c r="ES493" s="217"/>
    </row>
    <row r="494" spans="94:149" ht="15">
      <c r="CP494" s="16"/>
      <c r="CQ494" s="16"/>
      <c r="CR494" s="16"/>
      <c r="CS494" s="16"/>
      <c r="CT494" s="16"/>
      <c r="CU494" s="16"/>
      <c r="CV494" s="16"/>
      <c r="CW494" s="16"/>
      <c r="CX494" s="16"/>
      <c r="CY494" s="16"/>
      <c r="CZ494" s="16"/>
      <c r="DA494" s="16"/>
      <c r="DB494" s="16"/>
      <c r="DC494" s="16"/>
      <c r="DD494" s="16"/>
      <c r="DE494" s="16"/>
      <c r="DF494" s="16"/>
      <c r="DG494" s="16"/>
      <c r="DX494" s="219"/>
      <c r="DY494" s="219"/>
      <c r="DZ494" s="219"/>
      <c r="EA494" s="219"/>
      <c r="EB494" s="219"/>
      <c r="EC494" s="219"/>
      <c r="ED494" s="219"/>
      <c r="EE494" s="219"/>
      <c r="EF494" s="217"/>
      <c r="EG494" s="217"/>
      <c r="EH494" s="217"/>
      <c r="EI494" s="217"/>
      <c r="EJ494" s="217"/>
      <c r="EK494" s="217"/>
      <c r="EL494" s="217"/>
      <c r="EM494" s="217"/>
      <c r="EN494" s="217"/>
      <c r="EO494" s="217"/>
      <c r="EP494" s="217"/>
      <c r="EQ494" s="217"/>
      <c r="ER494" s="217"/>
      <c r="ES494" s="217"/>
    </row>
    <row r="495" spans="94:149" ht="15">
      <c r="CP495" s="16"/>
      <c r="CQ495" s="16"/>
      <c r="CR495" s="16"/>
      <c r="CS495" s="16"/>
      <c r="CT495" s="16"/>
      <c r="CU495" s="16"/>
      <c r="CV495" s="16"/>
      <c r="CW495" s="16"/>
      <c r="CX495" s="16"/>
      <c r="CY495" s="16"/>
      <c r="CZ495" s="16"/>
      <c r="DA495" s="16"/>
      <c r="DB495" s="16"/>
      <c r="DC495" s="16"/>
      <c r="DD495" s="16"/>
      <c r="DE495" s="16"/>
      <c r="DF495" s="16"/>
      <c r="DG495" s="16"/>
      <c r="DX495" s="219"/>
      <c r="DY495" s="219"/>
      <c r="DZ495" s="219"/>
      <c r="EA495" s="219"/>
      <c r="EB495" s="219"/>
      <c r="EC495" s="219"/>
      <c r="ED495" s="219"/>
      <c r="EE495" s="219"/>
      <c r="EF495" s="217"/>
      <c r="EG495" s="217"/>
      <c r="EH495" s="217"/>
      <c r="EI495" s="217"/>
      <c r="EJ495" s="217"/>
      <c r="EK495" s="217"/>
      <c r="EL495" s="217"/>
      <c r="EM495" s="217"/>
      <c r="EN495" s="217"/>
      <c r="EO495" s="217"/>
      <c r="EP495" s="217"/>
      <c r="EQ495" s="217"/>
      <c r="ER495" s="217"/>
      <c r="ES495" s="217"/>
    </row>
    <row r="496" spans="94:149" ht="15">
      <c r="CP496" s="16"/>
      <c r="CQ496" s="16"/>
      <c r="CR496" s="16"/>
      <c r="CS496" s="16"/>
      <c r="CT496" s="16"/>
      <c r="CU496" s="16"/>
      <c r="CV496" s="16"/>
      <c r="CW496" s="16"/>
      <c r="CX496" s="16"/>
      <c r="CY496" s="16"/>
      <c r="CZ496" s="16"/>
      <c r="DA496" s="16"/>
      <c r="DB496" s="16"/>
      <c r="DC496" s="16"/>
      <c r="DD496" s="16"/>
      <c r="DE496" s="16"/>
      <c r="DF496" s="16"/>
      <c r="DG496" s="16"/>
      <c r="DX496" s="219"/>
      <c r="DY496" s="219"/>
      <c r="DZ496" s="219"/>
      <c r="EA496" s="219"/>
      <c r="EB496" s="219"/>
      <c r="EC496" s="219"/>
      <c r="ED496" s="219"/>
      <c r="EE496" s="219"/>
      <c r="EF496" s="217"/>
      <c r="EG496" s="217"/>
      <c r="EH496" s="217"/>
      <c r="EI496" s="217"/>
      <c r="EJ496" s="217"/>
      <c r="EK496" s="217"/>
      <c r="EL496" s="217"/>
      <c r="EM496" s="217"/>
      <c r="EN496" s="217"/>
      <c r="EO496" s="217"/>
      <c r="EP496" s="217"/>
      <c r="EQ496" s="217"/>
      <c r="ER496" s="217"/>
      <c r="ES496" s="217"/>
    </row>
    <row r="497" spans="94:149" ht="15">
      <c r="CP497" s="16"/>
      <c r="CQ497" s="16"/>
      <c r="CR497" s="16"/>
      <c r="CS497" s="16"/>
      <c r="CT497" s="16"/>
      <c r="CU497" s="16"/>
      <c r="CV497" s="16"/>
      <c r="CW497" s="16"/>
      <c r="CX497" s="16"/>
      <c r="CY497" s="16"/>
      <c r="CZ497" s="16"/>
      <c r="DA497" s="16"/>
      <c r="DB497" s="16"/>
      <c r="DC497" s="16"/>
      <c r="DD497" s="16"/>
      <c r="DE497" s="16"/>
      <c r="DF497" s="16"/>
      <c r="DG497" s="16"/>
      <c r="DX497" s="219"/>
      <c r="DY497" s="219"/>
      <c r="DZ497" s="219"/>
      <c r="EA497" s="219"/>
      <c r="EB497" s="219"/>
      <c r="EC497" s="219"/>
      <c r="ED497" s="219"/>
      <c r="EE497" s="219"/>
      <c r="EF497" s="217"/>
      <c r="EG497" s="217"/>
      <c r="EH497" s="217"/>
      <c r="EI497" s="217"/>
      <c r="EJ497" s="217"/>
      <c r="EK497" s="217"/>
      <c r="EL497" s="217"/>
      <c r="EM497" s="217"/>
      <c r="EN497" s="217"/>
      <c r="EO497" s="217"/>
      <c r="EP497" s="217"/>
      <c r="EQ497" s="217"/>
      <c r="ER497" s="217"/>
      <c r="ES497" s="217"/>
    </row>
    <row r="498" spans="94:149" ht="15">
      <c r="CP498" s="16"/>
      <c r="CQ498" s="16"/>
      <c r="CR498" s="16"/>
      <c r="CS498" s="16"/>
      <c r="CT498" s="16"/>
      <c r="CU498" s="16"/>
      <c r="CV498" s="16"/>
      <c r="CW498" s="16"/>
      <c r="CX498" s="16"/>
      <c r="CY498" s="16"/>
      <c r="CZ498" s="16"/>
      <c r="DA498" s="16"/>
      <c r="DB498" s="16"/>
      <c r="DC498" s="16"/>
      <c r="DD498" s="16"/>
      <c r="DE498" s="16"/>
      <c r="DF498" s="16"/>
      <c r="DG498" s="16"/>
      <c r="DX498" s="219"/>
      <c r="DY498" s="219"/>
      <c r="DZ498" s="219"/>
      <c r="EA498" s="219"/>
      <c r="EB498" s="219"/>
      <c r="EC498" s="219"/>
      <c r="ED498" s="219"/>
      <c r="EE498" s="219"/>
      <c r="EF498" s="217"/>
      <c r="EG498" s="217"/>
      <c r="EH498" s="217"/>
      <c r="EI498" s="217"/>
      <c r="EJ498" s="217"/>
      <c r="EK498" s="217"/>
      <c r="EL498" s="217"/>
      <c r="EM498" s="217"/>
      <c r="EN498" s="217"/>
      <c r="EO498" s="217"/>
      <c r="EP498" s="217"/>
      <c r="EQ498" s="217"/>
      <c r="ER498" s="217"/>
      <c r="ES498" s="217"/>
    </row>
    <row r="499" spans="94:149" ht="15">
      <c r="CP499" s="16"/>
      <c r="CQ499" s="16"/>
      <c r="CR499" s="16"/>
      <c r="CS499" s="16"/>
      <c r="CT499" s="16"/>
      <c r="CU499" s="16"/>
      <c r="CV499" s="16"/>
      <c r="CW499" s="16"/>
      <c r="CX499" s="16"/>
      <c r="CY499" s="16"/>
      <c r="CZ499" s="16"/>
      <c r="DA499" s="16"/>
      <c r="DB499" s="16"/>
      <c r="DC499" s="16"/>
      <c r="DD499" s="16"/>
      <c r="DE499" s="16"/>
      <c r="DF499" s="16"/>
      <c r="DG499" s="16"/>
      <c r="DX499" s="219"/>
      <c r="DY499" s="219"/>
      <c r="DZ499" s="219"/>
      <c r="EA499" s="219"/>
      <c r="EB499" s="219"/>
      <c r="EC499" s="219"/>
      <c r="ED499" s="219"/>
      <c r="EE499" s="219"/>
      <c r="EF499" s="217"/>
      <c r="EG499" s="217"/>
      <c r="EH499" s="217"/>
      <c r="EI499" s="217"/>
      <c r="EJ499" s="217"/>
      <c r="EK499" s="217"/>
      <c r="EL499" s="217"/>
      <c r="EM499" s="217"/>
      <c r="EN499" s="217"/>
      <c r="EO499" s="217"/>
      <c r="EP499" s="217"/>
      <c r="EQ499" s="217"/>
      <c r="ER499" s="217"/>
      <c r="ES499" s="217"/>
    </row>
    <row r="500" spans="94:149" ht="15">
      <c r="CP500" s="16"/>
      <c r="CQ500" s="16"/>
      <c r="CR500" s="16"/>
      <c r="CS500" s="16"/>
      <c r="CT500" s="16"/>
      <c r="CU500" s="16"/>
      <c r="CV500" s="16"/>
      <c r="CW500" s="16"/>
      <c r="CX500" s="16"/>
      <c r="CY500" s="16"/>
      <c r="CZ500" s="16"/>
      <c r="DA500" s="16"/>
      <c r="DB500" s="16"/>
      <c r="DC500" s="16"/>
      <c r="DD500" s="16"/>
      <c r="DE500" s="16"/>
      <c r="DF500" s="16"/>
      <c r="DG500" s="16"/>
      <c r="DX500" s="219"/>
      <c r="DY500" s="219"/>
      <c r="DZ500" s="219"/>
      <c r="EA500" s="219"/>
      <c r="EB500" s="219"/>
      <c r="EC500" s="219"/>
      <c r="ED500" s="219"/>
      <c r="EE500" s="219"/>
      <c r="EF500" s="217"/>
      <c r="EG500" s="217"/>
      <c r="EH500" s="217"/>
      <c r="EI500" s="217"/>
      <c r="EJ500" s="217"/>
      <c r="EK500" s="217"/>
      <c r="EL500" s="217"/>
      <c r="EM500" s="217"/>
      <c r="EN500" s="217"/>
      <c r="EO500" s="217"/>
      <c r="EP500" s="217"/>
      <c r="EQ500" s="217"/>
      <c r="ER500" s="217"/>
      <c r="ES500" s="217"/>
    </row>
    <row r="501" spans="94:149" ht="15">
      <c r="CP501" s="16"/>
      <c r="CQ501" s="16"/>
      <c r="CR501" s="16"/>
      <c r="CS501" s="16"/>
      <c r="CT501" s="16"/>
      <c r="CU501" s="16"/>
      <c r="CV501" s="16"/>
      <c r="CW501" s="16"/>
      <c r="CX501" s="16"/>
      <c r="CY501" s="16"/>
      <c r="CZ501" s="16"/>
      <c r="DA501" s="16"/>
      <c r="DB501" s="16"/>
      <c r="DC501" s="16"/>
      <c r="DD501" s="16"/>
      <c r="DE501" s="16"/>
      <c r="DF501" s="16"/>
      <c r="DG501" s="16"/>
      <c r="DX501" s="219"/>
      <c r="DY501" s="219"/>
      <c r="DZ501" s="219"/>
      <c r="EA501" s="219"/>
      <c r="EB501" s="219"/>
      <c r="EC501" s="219"/>
      <c r="ED501" s="219"/>
      <c r="EE501" s="219"/>
      <c r="EF501" s="217"/>
      <c r="EG501" s="217"/>
      <c r="EH501" s="217"/>
      <c r="EI501" s="217"/>
      <c r="EJ501" s="217"/>
      <c r="EK501" s="217"/>
      <c r="EL501" s="217"/>
      <c r="EM501" s="217"/>
      <c r="EN501" s="217"/>
      <c r="EO501" s="217"/>
      <c r="EP501" s="217"/>
      <c r="EQ501" s="217"/>
      <c r="ER501" s="217"/>
      <c r="ES501" s="217"/>
    </row>
    <row r="502" spans="94:149" ht="15">
      <c r="CP502" s="16"/>
      <c r="CQ502" s="16"/>
      <c r="CR502" s="16"/>
      <c r="CS502" s="16"/>
      <c r="CT502" s="16"/>
      <c r="CU502" s="16"/>
      <c r="CV502" s="16"/>
      <c r="CW502" s="16"/>
      <c r="CX502" s="16"/>
      <c r="CY502" s="16"/>
      <c r="CZ502" s="16"/>
      <c r="DA502" s="16"/>
      <c r="DB502" s="16"/>
      <c r="DC502" s="16"/>
      <c r="DD502" s="16"/>
      <c r="DE502" s="16"/>
      <c r="DF502" s="16"/>
      <c r="DG502" s="16"/>
      <c r="DX502" s="219"/>
      <c r="DY502" s="219"/>
      <c r="DZ502" s="219"/>
      <c r="EA502" s="219"/>
      <c r="EB502" s="219"/>
      <c r="EC502" s="219"/>
      <c r="ED502" s="219"/>
      <c r="EE502" s="219"/>
      <c r="EF502" s="217"/>
      <c r="EG502" s="217"/>
      <c r="EH502" s="217"/>
      <c r="EI502" s="217"/>
      <c r="EJ502" s="217"/>
      <c r="EK502" s="217"/>
      <c r="EL502" s="217"/>
      <c r="EM502" s="217"/>
      <c r="EN502" s="217"/>
      <c r="EO502" s="217"/>
      <c r="EP502" s="217"/>
      <c r="EQ502" s="217"/>
      <c r="ER502" s="217"/>
      <c r="ES502" s="217"/>
    </row>
    <row r="503" spans="94:149" ht="15">
      <c r="CP503" s="16"/>
      <c r="CQ503" s="16"/>
      <c r="CR503" s="16"/>
      <c r="CS503" s="16"/>
      <c r="CT503" s="16"/>
      <c r="CU503" s="16"/>
      <c r="CV503" s="16"/>
      <c r="CW503" s="16"/>
      <c r="CX503" s="16"/>
      <c r="CY503" s="16"/>
      <c r="CZ503" s="16"/>
      <c r="DA503" s="16"/>
      <c r="DB503" s="16"/>
      <c r="DC503" s="16"/>
      <c r="DD503" s="16"/>
      <c r="DE503" s="16"/>
      <c r="DF503" s="16"/>
      <c r="DG503" s="16"/>
      <c r="DX503" s="219"/>
      <c r="DY503" s="219"/>
      <c r="DZ503" s="219"/>
      <c r="EA503" s="219"/>
      <c r="EB503" s="219"/>
      <c r="EC503" s="219"/>
      <c r="ED503" s="219"/>
      <c r="EE503" s="219"/>
      <c r="EF503" s="217"/>
      <c r="EG503" s="217"/>
      <c r="EH503" s="217"/>
      <c r="EI503" s="217"/>
      <c r="EJ503" s="217"/>
      <c r="EK503" s="217"/>
      <c r="EL503" s="217"/>
      <c r="EM503" s="217"/>
      <c r="EN503" s="217"/>
      <c r="EO503" s="217"/>
      <c r="EP503" s="217"/>
      <c r="EQ503" s="217"/>
      <c r="ER503" s="217"/>
      <c r="ES503" s="217"/>
    </row>
    <row r="504" spans="94:149" ht="15">
      <c r="CP504" s="16"/>
      <c r="CQ504" s="16"/>
      <c r="CR504" s="16"/>
      <c r="CS504" s="16"/>
      <c r="CT504" s="16"/>
      <c r="CU504" s="16"/>
      <c r="CV504" s="16"/>
      <c r="CW504" s="16"/>
      <c r="CX504" s="16"/>
      <c r="CY504" s="16"/>
      <c r="CZ504" s="16"/>
      <c r="DA504" s="16"/>
      <c r="DB504" s="16"/>
      <c r="DC504" s="16"/>
      <c r="DD504" s="16"/>
      <c r="DE504" s="16"/>
      <c r="DF504" s="16"/>
      <c r="DG504" s="16"/>
      <c r="DX504" s="219"/>
      <c r="DY504" s="219"/>
      <c r="DZ504" s="219"/>
      <c r="EA504" s="219"/>
      <c r="EB504" s="219"/>
      <c r="EC504" s="219"/>
      <c r="ED504" s="219"/>
      <c r="EE504" s="219"/>
      <c r="EF504" s="217"/>
      <c r="EG504" s="217"/>
      <c r="EH504" s="217"/>
      <c r="EI504" s="217"/>
      <c r="EJ504" s="217"/>
      <c r="EK504" s="217"/>
      <c r="EL504" s="217"/>
      <c r="EM504" s="217"/>
      <c r="EN504" s="217"/>
      <c r="EO504" s="217"/>
      <c r="EP504" s="217"/>
      <c r="EQ504" s="217"/>
      <c r="ER504" s="217"/>
      <c r="ES504" s="217"/>
    </row>
    <row r="505" spans="94:149" ht="15">
      <c r="CP505" s="16"/>
      <c r="CQ505" s="16"/>
      <c r="CR505" s="16"/>
      <c r="CS505" s="16"/>
      <c r="CT505" s="16"/>
      <c r="CU505" s="16"/>
      <c r="CV505" s="16"/>
      <c r="CW505" s="16"/>
      <c r="CX505" s="16"/>
      <c r="CY505" s="16"/>
      <c r="CZ505" s="16"/>
      <c r="DA505" s="16"/>
      <c r="DB505" s="16"/>
      <c r="DC505" s="16"/>
      <c r="DD505" s="16"/>
      <c r="DE505" s="16"/>
      <c r="DF505" s="16"/>
      <c r="DG505" s="16"/>
      <c r="DX505" s="219"/>
      <c r="DY505" s="219"/>
      <c r="DZ505" s="219"/>
      <c r="EA505" s="219"/>
      <c r="EB505" s="219"/>
      <c r="EC505" s="219"/>
      <c r="ED505" s="219"/>
      <c r="EE505" s="219"/>
      <c r="EF505" s="217"/>
      <c r="EG505" s="217"/>
      <c r="EH505" s="217"/>
      <c r="EI505" s="217"/>
      <c r="EJ505" s="217"/>
      <c r="EK505" s="217"/>
      <c r="EL505" s="217"/>
      <c r="EM505" s="217"/>
      <c r="EN505" s="217"/>
      <c r="EO505" s="217"/>
      <c r="EP505" s="217"/>
      <c r="EQ505" s="217"/>
      <c r="ER505" s="217"/>
      <c r="ES505" s="217"/>
    </row>
    <row r="506" spans="94:149" ht="15">
      <c r="CP506" s="16"/>
      <c r="CQ506" s="16"/>
      <c r="CR506" s="16"/>
      <c r="CS506" s="16"/>
      <c r="CT506" s="16"/>
      <c r="CU506" s="16"/>
      <c r="CV506" s="16"/>
      <c r="CW506" s="16"/>
      <c r="CX506" s="16"/>
      <c r="CY506" s="16"/>
      <c r="CZ506" s="16"/>
      <c r="DA506" s="16"/>
      <c r="DB506" s="16"/>
      <c r="DC506" s="16"/>
      <c r="DD506" s="16"/>
      <c r="DE506" s="16"/>
      <c r="DF506" s="16"/>
      <c r="DG506" s="16"/>
      <c r="DX506" s="219"/>
      <c r="DY506" s="219"/>
      <c r="DZ506" s="219"/>
      <c r="EA506" s="219"/>
      <c r="EB506" s="219"/>
      <c r="EC506" s="219"/>
      <c r="ED506" s="219"/>
      <c r="EE506" s="219"/>
      <c r="EF506" s="217"/>
      <c r="EG506" s="217"/>
      <c r="EH506" s="217"/>
      <c r="EI506" s="217"/>
      <c r="EJ506" s="217"/>
      <c r="EK506" s="217"/>
      <c r="EL506" s="217"/>
      <c r="EM506" s="217"/>
      <c r="EN506" s="217"/>
      <c r="EO506" s="217"/>
      <c r="EP506" s="217"/>
      <c r="EQ506" s="217"/>
      <c r="ER506" s="217"/>
      <c r="ES506" s="217"/>
    </row>
    <row r="507" spans="94:149" ht="15">
      <c r="CP507" s="16"/>
      <c r="CQ507" s="16"/>
      <c r="CR507" s="16"/>
      <c r="CS507" s="16"/>
      <c r="CT507" s="16"/>
      <c r="CU507" s="16"/>
      <c r="CV507" s="16"/>
      <c r="CW507" s="16"/>
      <c r="CX507" s="16"/>
      <c r="CY507" s="16"/>
      <c r="CZ507" s="16"/>
      <c r="DA507" s="16"/>
      <c r="DB507" s="16"/>
      <c r="DC507" s="16"/>
      <c r="DD507" s="16"/>
      <c r="DE507" s="16"/>
      <c r="DF507" s="16"/>
      <c r="DG507" s="16"/>
      <c r="DX507" s="219"/>
      <c r="DY507" s="219"/>
      <c r="DZ507" s="219"/>
      <c r="EA507" s="219"/>
      <c r="EB507" s="219"/>
      <c r="EC507" s="219"/>
      <c r="ED507" s="219"/>
      <c r="EE507" s="219"/>
      <c r="EF507" s="217"/>
      <c r="EG507" s="217"/>
      <c r="EH507" s="217"/>
      <c r="EI507" s="217"/>
      <c r="EJ507" s="217"/>
      <c r="EK507" s="217"/>
      <c r="EL507" s="217"/>
      <c r="EM507" s="217"/>
      <c r="EN507" s="217"/>
      <c r="EO507" s="217"/>
      <c r="EP507" s="217"/>
      <c r="EQ507" s="217"/>
      <c r="ER507" s="217"/>
      <c r="ES507" s="217"/>
    </row>
    <row r="508" spans="94:149" ht="15">
      <c r="CP508" s="16"/>
      <c r="CQ508" s="16"/>
      <c r="CR508" s="16"/>
      <c r="CS508" s="16"/>
      <c r="CT508" s="16"/>
      <c r="CU508" s="16"/>
      <c r="CV508" s="16"/>
      <c r="CW508" s="16"/>
      <c r="CX508" s="16"/>
      <c r="CY508" s="16"/>
      <c r="CZ508" s="16"/>
      <c r="DA508" s="16"/>
      <c r="DB508" s="16"/>
      <c r="DC508" s="16"/>
      <c r="DD508" s="16"/>
      <c r="DE508" s="16"/>
      <c r="DF508" s="16"/>
      <c r="DG508" s="16"/>
      <c r="DX508" s="219"/>
      <c r="DY508" s="219"/>
      <c r="DZ508" s="219"/>
      <c r="EA508" s="219"/>
      <c r="EB508" s="219"/>
      <c r="EC508" s="219"/>
      <c r="ED508" s="219"/>
      <c r="EE508" s="219"/>
      <c r="EF508" s="217"/>
      <c r="EG508" s="217"/>
      <c r="EH508" s="217"/>
      <c r="EI508" s="217"/>
      <c r="EJ508" s="217"/>
      <c r="EK508" s="217"/>
      <c r="EL508" s="217"/>
      <c r="EM508" s="217"/>
      <c r="EN508" s="217"/>
      <c r="EO508" s="217"/>
      <c r="EP508" s="217"/>
      <c r="EQ508" s="217"/>
      <c r="ER508" s="217"/>
      <c r="ES508" s="217"/>
    </row>
    <row r="509" spans="94:149" ht="15">
      <c r="CP509" s="16"/>
      <c r="CQ509" s="16"/>
      <c r="CR509" s="16"/>
      <c r="CS509" s="16"/>
      <c r="CT509" s="16"/>
      <c r="CU509" s="16"/>
      <c r="CV509" s="16"/>
      <c r="CW509" s="16"/>
      <c r="CX509" s="16"/>
      <c r="CY509" s="16"/>
      <c r="CZ509" s="16"/>
      <c r="DA509" s="16"/>
      <c r="DB509" s="16"/>
      <c r="DC509" s="16"/>
      <c r="DD509" s="16"/>
      <c r="DE509" s="16"/>
      <c r="DF509" s="16"/>
      <c r="DG509" s="16"/>
      <c r="DX509" s="219"/>
      <c r="DY509" s="219"/>
      <c r="DZ509" s="219"/>
      <c r="EA509" s="219"/>
      <c r="EB509" s="219"/>
      <c r="EC509" s="219"/>
      <c r="ED509" s="219"/>
      <c r="EE509" s="219"/>
      <c r="EF509" s="217"/>
      <c r="EG509" s="217"/>
      <c r="EH509" s="217"/>
      <c r="EI509" s="217"/>
      <c r="EJ509" s="217"/>
      <c r="EK509" s="217"/>
      <c r="EL509" s="217"/>
      <c r="EM509" s="217"/>
      <c r="EN509" s="217"/>
      <c r="EO509" s="217"/>
      <c r="EP509" s="217"/>
      <c r="EQ509" s="217"/>
      <c r="ER509" s="217"/>
      <c r="ES509" s="217"/>
    </row>
    <row r="510" spans="94:149" ht="15">
      <c r="CP510" s="16"/>
      <c r="CQ510" s="16"/>
      <c r="CR510" s="16"/>
      <c r="CS510" s="16"/>
      <c r="CT510" s="16"/>
      <c r="CU510" s="16"/>
      <c r="CV510" s="16"/>
      <c r="CW510" s="16"/>
      <c r="CX510" s="16"/>
      <c r="CY510" s="16"/>
      <c r="CZ510" s="16"/>
      <c r="DA510" s="16"/>
      <c r="DB510" s="16"/>
      <c r="DC510" s="16"/>
      <c r="DD510" s="16"/>
      <c r="DE510" s="16"/>
      <c r="DF510" s="16"/>
      <c r="DG510" s="16"/>
      <c r="DX510" s="219"/>
      <c r="DY510" s="219"/>
      <c r="DZ510" s="219"/>
      <c r="EA510" s="219"/>
      <c r="EB510" s="219"/>
      <c r="EC510" s="219"/>
      <c r="ED510" s="219"/>
      <c r="EE510" s="219"/>
      <c r="EF510" s="217"/>
      <c r="EG510" s="217"/>
      <c r="EH510" s="217"/>
      <c r="EI510" s="217"/>
      <c r="EJ510" s="217"/>
      <c r="EK510" s="217"/>
      <c r="EL510" s="217"/>
      <c r="EM510" s="217"/>
      <c r="EN510" s="217"/>
      <c r="EO510" s="217"/>
      <c r="EP510" s="217"/>
      <c r="EQ510" s="217"/>
      <c r="ER510" s="217"/>
      <c r="ES510" s="217"/>
    </row>
    <row r="511" spans="94:149" ht="15">
      <c r="CP511" s="16"/>
      <c r="CQ511" s="16"/>
      <c r="CR511" s="16"/>
      <c r="CS511" s="16"/>
      <c r="CT511" s="16"/>
      <c r="CU511" s="16"/>
      <c r="CV511" s="16"/>
      <c r="CW511" s="16"/>
      <c r="CX511" s="16"/>
      <c r="CY511" s="16"/>
      <c r="CZ511" s="16"/>
      <c r="DA511" s="16"/>
      <c r="DB511" s="16"/>
      <c r="DC511" s="16"/>
      <c r="DD511" s="16"/>
      <c r="DE511" s="16"/>
      <c r="DF511" s="16"/>
      <c r="DG511" s="16"/>
      <c r="DX511" s="219"/>
      <c r="DY511" s="219"/>
      <c r="DZ511" s="219"/>
      <c r="EA511" s="219"/>
      <c r="EB511" s="219"/>
      <c r="EC511" s="219"/>
      <c r="ED511" s="219"/>
      <c r="EE511" s="219"/>
      <c r="EF511" s="217"/>
      <c r="EG511" s="217"/>
      <c r="EH511" s="217"/>
      <c r="EI511" s="217"/>
      <c r="EJ511" s="217"/>
      <c r="EK511" s="217"/>
      <c r="EL511" s="217"/>
      <c r="EM511" s="217"/>
      <c r="EN511" s="217"/>
      <c r="EO511" s="217"/>
      <c r="EP511" s="217"/>
      <c r="EQ511" s="217"/>
      <c r="ER511" s="217"/>
      <c r="ES511" s="217"/>
    </row>
    <row r="512" spans="94:149" ht="15">
      <c r="CP512" s="16"/>
      <c r="CQ512" s="16"/>
      <c r="CR512" s="16"/>
      <c r="CS512" s="16"/>
      <c r="CT512" s="16"/>
      <c r="CU512" s="16"/>
      <c r="CV512" s="16"/>
      <c r="CW512" s="16"/>
      <c r="CX512" s="16"/>
      <c r="CY512" s="16"/>
      <c r="CZ512" s="16"/>
      <c r="DA512" s="16"/>
      <c r="DB512" s="16"/>
      <c r="DC512" s="16"/>
      <c r="DD512" s="16"/>
      <c r="DE512" s="16"/>
      <c r="DF512" s="16"/>
      <c r="DG512" s="16"/>
      <c r="DX512" s="219"/>
      <c r="DY512" s="219"/>
      <c r="DZ512" s="219"/>
      <c r="EA512" s="219"/>
      <c r="EB512" s="219"/>
      <c r="EC512" s="219"/>
      <c r="ED512" s="219"/>
      <c r="EE512" s="219"/>
      <c r="EF512" s="217"/>
      <c r="EG512" s="217"/>
      <c r="EH512" s="217"/>
      <c r="EI512" s="217"/>
      <c r="EJ512" s="217"/>
      <c r="EK512" s="217"/>
      <c r="EL512" s="217"/>
      <c r="EM512" s="217"/>
      <c r="EN512" s="217"/>
      <c r="EO512" s="217"/>
      <c r="EP512" s="217"/>
      <c r="EQ512" s="217"/>
      <c r="ER512" s="217"/>
      <c r="ES512" s="217"/>
    </row>
    <row r="513" spans="94:149" ht="15">
      <c r="CP513" s="16"/>
      <c r="CQ513" s="16"/>
      <c r="CR513" s="16"/>
      <c r="CS513" s="16"/>
      <c r="CT513" s="16"/>
      <c r="CU513" s="16"/>
      <c r="CV513" s="16"/>
      <c r="CW513" s="16"/>
      <c r="CX513" s="16"/>
      <c r="CY513" s="16"/>
      <c r="CZ513" s="16"/>
      <c r="DA513" s="16"/>
      <c r="DB513" s="16"/>
      <c r="DC513" s="16"/>
      <c r="DD513" s="16"/>
      <c r="DE513" s="16"/>
      <c r="DF513" s="16"/>
      <c r="DG513" s="16"/>
      <c r="DX513" s="219"/>
      <c r="DY513" s="219"/>
      <c r="DZ513" s="219"/>
      <c r="EA513" s="219"/>
      <c r="EB513" s="219"/>
      <c r="EC513" s="219"/>
      <c r="ED513" s="219"/>
      <c r="EE513" s="219"/>
      <c r="EF513" s="217"/>
      <c r="EG513" s="217"/>
      <c r="EH513" s="217"/>
      <c r="EI513" s="217"/>
      <c r="EJ513" s="217"/>
      <c r="EK513" s="217"/>
      <c r="EL513" s="217"/>
      <c r="EM513" s="217"/>
      <c r="EN513" s="217"/>
      <c r="EO513" s="217"/>
      <c r="EP513" s="217"/>
      <c r="EQ513" s="217"/>
      <c r="ER513" s="217"/>
      <c r="ES513" s="217"/>
    </row>
    <row r="514" spans="94:149" ht="15">
      <c r="CP514" s="16"/>
      <c r="CQ514" s="16"/>
      <c r="CR514" s="16"/>
      <c r="CS514" s="16"/>
      <c r="CT514" s="16"/>
      <c r="CU514" s="16"/>
      <c r="CV514" s="16"/>
      <c r="CW514" s="16"/>
      <c r="CX514" s="16"/>
      <c r="CY514" s="16"/>
      <c r="CZ514" s="16"/>
      <c r="DA514" s="16"/>
      <c r="DB514" s="16"/>
      <c r="DC514" s="16"/>
      <c r="DD514" s="16"/>
      <c r="DE514" s="16"/>
      <c r="DF514" s="16"/>
      <c r="DG514" s="16"/>
      <c r="DX514" s="219"/>
      <c r="DY514" s="219"/>
      <c r="DZ514" s="219"/>
      <c r="EA514" s="219"/>
      <c r="EB514" s="219"/>
      <c r="EC514" s="219"/>
      <c r="ED514" s="219"/>
      <c r="EE514" s="219"/>
      <c r="EF514" s="217"/>
      <c r="EG514" s="217"/>
      <c r="EH514" s="217"/>
      <c r="EI514" s="217"/>
      <c r="EJ514" s="217"/>
      <c r="EK514" s="217"/>
      <c r="EL514" s="217"/>
      <c r="EM514" s="217"/>
      <c r="EN514" s="217"/>
      <c r="EO514" s="217"/>
      <c r="EP514" s="217"/>
      <c r="EQ514" s="217"/>
      <c r="ER514" s="217"/>
      <c r="ES514" s="217"/>
    </row>
    <row r="515" spans="94:149" ht="15">
      <c r="CP515" s="16"/>
      <c r="CQ515" s="16"/>
      <c r="CR515" s="16"/>
      <c r="CS515" s="16"/>
      <c r="CT515" s="16"/>
      <c r="CU515" s="16"/>
      <c r="CV515" s="16"/>
      <c r="CW515" s="16"/>
      <c r="CX515" s="16"/>
      <c r="CY515" s="16"/>
      <c r="CZ515" s="16"/>
      <c r="DA515" s="16"/>
      <c r="DB515" s="16"/>
      <c r="DC515" s="16"/>
      <c r="DD515" s="16"/>
      <c r="DE515" s="16"/>
      <c r="DF515" s="16"/>
      <c r="DG515" s="16"/>
      <c r="DX515" s="219"/>
      <c r="DY515" s="219"/>
      <c r="DZ515" s="219"/>
      <c r="EA515" s="219"/>
      <c r="EB515" s="219"/>
      <c r="EC515" s="219"/>
      <c r="ED515" s="219"/>
      <c r="EE515" s="219"/>
      <c r="EF515" s="217"/>
      <c r="EG515" s="217"/>
      <c r="EH515" s="217"/>
      <c r="EI515" s="217"/>
      <c r="EJ515" s="217"/>
      <c r="EK515" s="217"/>
      <c r="EL515" s="217"/>
      <c r="EM515" s="217"/>
      <c r="EN515" s="217"/>
      <c r="EO515" s="217"/>
      <c r="EP515" s="217"/>
      <c r="EQ515" s="217"/>
      <c r="ER515" s="217"/>
      <c r="ES515" s="217"/>
    </row>
    <row r="516" spans="94:149" ht="15">
      <c r="CP516" s="16"/>
      <c r="CQ516" s="16"/>
      <c r="CR516" s="16"/>
      <c r="CS516" s="16"/>
      <c r="CT516" s="16"/>
      <c r="CU516" s="16"/>
      <c r="CV516" s="16"/>
      <c r="CW516" s="16"/>
      <c r="CX516" s="16"/>
      <c r="CY516" s="16"/>
      <c r="CZ516" s="16"/>
      <c r="DA516" s="16"/>
      <c r="DB516" s="16"/>
      <c r="DC516" s="16"/>
      <c r="DD516" s="16"/>
      <c r="DE516" s="16"/>
      <c r="DF516" s="16"/>
      <c r="DG516" s="16"/>
      <c r="DX516" s="219"/>
      <c r="DY516" s="219"/>
      <c r="DZ516" s="219"/>
      <c r="EA516" s="219"/>
      <c r="EB516" s="219"/>
      <c r="EC516" s="219"/>
      <c r="ED516" s="219"/>
      <c r="EE516" s="219"/>
      <c r="EF516" s="217"/>
      <c r="EG516" s="217"/>
      <c r="EH516" s="217"/>
      <c r="EI516" s="217"/>
      <c r="EJ516" s="217"/>
      <c r="EK516" s="217"/>
      <c r="EL516" s="217"/>
      <c r="EM516" s="217"/>
      <c r="EN516" s="217"/>
      <c r="EO516" s="217"/>
      <c r="EP516" s="217"/>
      <c r="EQ516" s="217"/>
      <c r="ER516" s="217"/>
      <c r="ES516" s="217"/>
    </row>
    <row r="517" spans="94:149" ht="15">
      <c r="CP517" s="16"/>
      <c r="CQ517" s="16"/>
      <c r="CR517" s="16"/>
      <c r="CS517" s="16"/>
      <c r="CT517" s="16"/>
      <c r="CU517" s="16"/>
      <c r="CV517" s="16"/>
      <c r="CW517" s="16"/>
      <c r="CX517" s="16"/>
      <c r="CY517" s="16"/>
      <c r="CZ517" s="16"/>
      <c r="DA517" s="16"/>
      <c r="DB517" s="16"/>
      <c r="DC517" s="16"/>
      <c r="DD517" s="16"/>
      <c r="DE517" s="16"/>
      <c r="DF517" s="16"/>
      <c r="DG517" s="16"/>
      <c r="DX517" s="219"/>
      <c r="DY517" s="219"/>
      <c r="DZ517" s="219"/>
      <c r="EA517" s="219"/>
      <c r="EB517" s="219"/>
      <c r="EC517" s="219"/>
      <c r="ED517" s="219"/>
      <c r="EE517" s="219"/>
      <c r="EF517" s="217"/>
      <c r="EG517" s="217"/>
      <c r="EH517" s="217"/>
      <c r="EI517" s="217"/>
      <c r="EJ517" s="217"/>
      <c r="EK517" s="217"/>
      <c r="EL517" s="217"/>
      <c r="EM517" s="217"/>
      <c r="EN517" s="217"/>
      <c r="EO517" s="217"/>
      <c r="EP517" s="217"/>
      <c r="EQ517" s="217"/>
      <c r="ER517" s="217"/>
      <c r="ES517" s="217"/>
    </row>
    <row r="518" spans="94:149" ht="15">
      <c r="CP518" s="16"/>
      <c r="CQ518" s="16"/>
      <c r="CR518" s="16"/>
      <c r="CS518" s="16"/>
      <c r="CT518" s="16"/>
      <c r="CU518" s="16"/>
      <c r="CV518" s="16"/>
      <c r="CW518" s="16"/>
      <c r="CX518" s="16"/>
      <c r="CY518" s="16"/>
      <c r="CZ518" s="16"/>
      <c r="DA518" s="16"/>
      <c r="DB518" s="16"/>
      <c r="DC518" s="16"/>
      <c r="DD518" s="16"/>
      <c r="DE518" s="16"/>
      <c r="DF518" s="16"/>
      <c r="DG518" s="16"/>
      <c r="DX518" s="219"/>
      <c r="DY518" s="219"/>
      <c r="DZ518" s="219"/>
      <c r="EA518" s="219"/>
      <c r="EB518" s="219"/>
      <c r="EC518" s="219"/>
      <c r="ED518" s="219"/>
      <c r="EE518" s="219"/>
      <c r="EF518" s="217"/>
      <c r="EG518" s="217"/>
      <c r="EH518" s="217"/>
      <c r="EI518" s="217"/>
      <c r="EJ518" s="217"/>
      <c r="EK518" s="217"/>
      <c r="EL518" s="217"/>
      <c r="EM518" s="217"/>
      <c r="EN518" s="217"/>
      <c r="EO518" s="217"/>
      <c r="EP518" s="217"/>
      <c r="EQ518" s="217"/>
      <c r="ER518" s="217"/>
      <c r="ES518" s="217"/>
    </row>
    <row r="519" spans="94:149" ht="15">
      <c r="CP519" s="16"/>
      <c r="CQ519" s="16"/>
      <c r="CR519" s="16"/>
      <c r="CS519" s="16"/>
      <c r="CT519" s="16"/>
      <c r="CU519" s="16"/>
      <c r="CV519" s="16"/>
      <c r="CW519" s="16"/>
      <c r="CX519" s="16"/>
      <c r="CY519" s="16"/>
      <c r="CZ519" s="16"/>
      <c r="DA519" s="16"/>
      <c r="DB519" s="16"/>
      <c r="DC519" s="16"/>
      <c r="DD519" s="16"/>
      <c r="DE519" s="16"/>
      <c r="DF519" s="16"/>
      <c r="DG519" s="16"/>
      <c r="DX519" s="219"/>
      <c r="DY519" s="219"/>
      <c r="DZ519" s="219"/>
      <c r="EA519" s="219"/>
      <c r="EB519" s="219"/>
      <c r="EC519" s="219"/>
      <c r="ED519" s="219"/>
      <c r="EE519" s="219"/>
      <c r="EF519" s="217"/>
      <c r="EG519" s="217"/>
      <c r="EH519" s="217"/>
      <c r="EI519" s="217"/>
      <c r="EJ519" s="217"/>
      <c r="EK519" s="217"/>
      <c r="EL519" s="217"/>
      <c r="EM519" s="217"/>
      <c r="EN519" s="217"/>
      <c r="EO519" s="217"/>
      <c r="EP519" s="217"/>
      <c r="EQ519" s="217"/>
      <c r="ER519" s="217"/>
      <c r="ES519" s="217"/>
    </row>
    <row r="520" spans="94:149" ht="15">
      <c r="CP520" s="16"/>
      <c r="CQ520" s="16"/>
      <c r="CR520" s="16"/>
      <c r="CS520" s="16"/>
      <c r="CT520" s="16"/>
      <c r="CU520" s="16"/>
      <c r="CV520" s="16"/>
      <c r="CW520" s="16"/>
      <c r="CX520" s="16"/>
      <c r="CY520" s="16"/>
      <c r="CZ520" s="16"/>
      <c r="DA520" s="16"/>
      <c r="DB520" s="16"/>
      <c r="DC520" s="16"/>
      <c r="DD520" s="16"/>
      <c r="DE520" s="16"/>
      <c r="DF520" s="16"/>
      <c r="DG520" s="16"/>
      <c r="DX520" s="219"/>
      <c r="DY520" s="219"/>
      <c r="DZ520" s="219"/>
      <c r="EA520" s="219"/>
      <c r="EB520" s="219"/>
      <c r="EC520" s="219"/>
      <c r="ED520" s="219"/>
      <c r="EE520" s="219"/>
      <c r="EF520" s="217"/>
      <c r="EG520" s="217"/>
      <c r="EH520" s="217"/>
      <c r="EI520" s="217"/>
      <c r="EJ520" s="217"/>
      <c r="EK520" s="217"/>
      <c r="EL520" s="217"/>
      <c r="EM520" s="217"/>
      <c r="EN520" s="217"/>
      <c r="EO520" s="217"/>
      <c r="EP520" s="217"/>
      <c r="EQ520" s="217"/>
      <c r="ER520" s="217"/>
      <c r="ES520" s="217"/>
    </row>
    <row r="521" spans="94:149" ht="15">
      <c r="CP521" s="16"/>
      <c r="CQ521" s="16"/>
      <c r="CR521" s="16"/>
      <c r="CS521" s="16"/>
      <c r="CT521" s="16"/>
      <c r="CU521" s="16"/>
      <c r="CV521" s="16"/>
      <c r="CW521" s="16"/>
      <c r="CX521" s="16"/>
      <c r="CY521" s="16"/>
      <c r="CZ521" s="16"/>
      <c r="DA521" s="16"/>
      <c r="DB521" s="16"/>
      <c r="DC521" s="16"/>
      <c r="DD521" s="16"/>
      <c r="DE521" s="16"/>
      <c r="DF521" s="16"/>
      <c r="DG521" s="16"/>
      <c r="DX521" s="219"/>
      <c r="DY521" s="219"/>
      <c r="DZ521" s="219"/>
      <c r="EA521" s="219"/>
      <c r="EB521" s="219"/>
      <c r="EC521" s="219"/>
      <c r="ED521" s="219"/>
      <c r="EE521" s="219"/>
      <c r="EF521" s="217"/>
      <c r="EG521" s="217"/>
      <c r="EH521" s="217"/>
      <c r="EI521" s="217"/>
      <c r="EJ521" s="217"/>
      <c r="EK521" s="217"/>
      <c r="EL521" s="217"/>
      <c r="EM521" s="217"/>
      <c r="EN521" s="217"/>
      <c r="EO521" s="217"/>
      <c r="EP521" s="217"/>
      <c r="EQ521" s="217"/>
      <c r="ER521" s="217"/>
      <c r="ES521" s="217"/>
    </row>
    <row r="522" spans="94:149" ht="15">
      <c r="CP522" s="16"/>
      <c r="CQ522" s="16"/>
      <c r="CR522" s="16"/>
      <c r="CS522" s="16"/>
      <c r="CT522" s="16"/>
      <c r="CU522" s="16"/>
      <c r="CV522" s="16"/>
      <c r="CW522" s="16"/>
      <c r="CX522" s="16"/>
      <c r="CY522" s="16"/>
      <c r="CZ522" s="16"/>
      <c r="DA522" s="16"/>
      <c r="DB522" s="16"/>
      <c r="DC522" s="16"/>
      <c r="DD522" s="16"/>
      <c r="DE522" s="16"/>
      <c r="DF522" s="16"/>
      <c r="DG522" s="16"/>
      <c r="DX522" s="219"/>
      <c r="DY522" s="219"/>
      <c r="DZ522" s="219"/>
      <c r="EA522" s="219"/>
      <c r="EB522" s="219"/>
      <c r="EC522" s="219"/>
      <c r="ED522" s="219"/>
      <c r="EE522" s="219"/>
      <c r="EF522" s="217"/>
      <c r="EG522" s="217"/>
      <c r="EH522" s="217"/>
      <c r="EI522" s="217"/>
      <c r="EJ522" s="217"/>
      <c r="EK522" s="217"/>
      <c r="EL522" s="217"/>
      <c r="EM522" s="217"/>
      <c r="EN522" s="217"/>
      <c r="EO522" s="217"/>
      <c r="EP522" s="217"/>
      <c r="EQ522" s="217"/>
      <c r="ER522" s="217"/>
      <c r="ES522" s="217"/>
    </row>
    <row r="523" spans="94:149" ht="15">
      <c r="CP523" s="16"/>
      <c r="CQ523" s="16"/>
      <c r="CR523" s="16"/>
      <c r="CS523" s="16"/>
      <c r="CT523" s="16"/>
      <c r="CU523" s="16"/>
      <c r="CV523" s="16"/>
      <c r="CW523" s="16"/>
      <c r="CX523" s="16"/>
      <c r="CY523" s="16"/>
      <c r="CZ523" s="16"/>
      <c r="DA523" s="16"/>
      <c r="DB523" s="16"/>
      <c r="DC523" s="16"/>
      <c r="DD523" s="16"/>
      <c r="DE523" s="16"/>
      <c r="DF523" s="16"/>
      <c r="DG523" s="16"/>
      <c r="DX523" s="219"/>
      <c r="DY523" s="219"/>
      <c r="DZ523" s="219"/>
      <c r="EA523" s="219"/>
      <c r="EB523" s="219"/>
      <c r="EC523" s="219"/>
      <c r="ED523" s="219"/>
      <c r="EE523" s="219"/>
      <c r="EF523" s="217"/>
      <c r="EG523" s="217"/>
      <c r="EH523" s="217"/>
      <c r="EI523" s="217"/>
      <c r="EJ523" s="217"/>
      <c r="EK523" s="217"/>
      <c r="EL523" s="217"/>
      <c r="EM523" s="217"/>
      <c r="EN523" s="217"/>
      <c r="EO523" s="217"/>
      <c r="EP523" s="217"/>
      <c r="EQ523" s="217"/>
      <c r="ER523" s="217"/>
      <c r="ES523" s="217"/>
    </row>
    <row r="524" spans="94:149" ht="15">
      <c r="CP524" s="16"/>
      <c r="CQ524" s="16"/>
      <c r="CR524" s="16"/>
      <c r="CS524" s="16"/>
      <c r="CT524" s="16"/>
      <c r="CU524" s="16"/>
      <c r="CV524" s="16"/>
      <c r="CW524" s="16"/>
      <c r="CX524" s="16"/>
      <c r="CY524" s="16"/>
      <c r="CZ524" s="16"/>
      <c r="DA524" s="16"/>
      <c r="DB524" s="16"/>
      <c r="DC524" s="16"/>
      <c r="DD524" s="16"/>
      <c r="DE524" s="16"/>
      <c r="DF524" s="16"/>
      <c r="DG524" s="16"/>
      <c r="DX524" s="219"/>
      <c r="DY524" s="219"/>
      <c r="DZ524" s="219"/>
      <c r="EA524" s="219"/>
      <c r="EB524" s="219"/>
      <c r="EC524" s="219"/>
      <c r="ED524" s="219"/>
      <c r="EE524" s="219"/>
      <c r="EF524" s="217"/>
      <c r="EG524" s="217"/>
      <c r="EH524" s="217"/>
      <c r="EI524" s="217"/>
      <c r="EJ524" s="217"/>
      <c r="EK524" s="217"/>
      <c r="EL524" s="217"/>
      <c r="EM524" s="217"/>
      <c r="EN524" s="217"/>
      <c r="EO524" s="217"/>
      <c r="EP524" s="217"/>
      <c r="EQ524" s="217"/>
      <c r="ER524" s="217"/>
      <c r="ES524" s="217"/>
    </row>
    <row r="525" spans="94:149" ht="15">
      <c r="CP525" s="16"/>
      <c r="CQ525" s="16"/>
      <c r="CR525" s="16"/>
      <c r="CS525" s="16"/>
      <c r="CT525" s="16"/>
      <c r="CU525" s="16"/>
      <c r="CV525" s="16"/>
      <c r="CW525" s="16"/>
      <c r="CX525" s="16"/>
      <c r="CY525" s="16"/>
      <c r="CZ525" s="16"/>
      <c r="DA525" s="16"/>
      <c r="DB525" s="16"/>
      <c r="DC525" s="16"/>
      <c r="DD525" s="16"/>
      <c r="DE525" s="16"/>
      <c r="DF525" s="16"/>
      <c r="DG525" s="16"/>
      <c r="DX525" s="219"/>
      <c r="DY525" s="219"/>
      <c r="DZ525" s="219"/>
      <c r="EA525" s="219"/>
      <c r="EB525" s="219"/>
      <c r="EC525" s="219"/>
      <c r="ED525" s="219"/>
      <c r="EE525" s="219"/>
      <c r="EF525" s="217"/>
      <c r="EG525" s="217"/>
      <c r="EH525" s="217"/>
      <c r="EI525" s="217"/>
      <c r="EJ525" s="217"/>
      <c r="EK525" s="217"/>
      <c r="EL525" s="217"/>
      <c r="EM525" s="217"/>
      <c r="EN525" s="217"/>
      <c r="EO525" s="217"/>
      <c r="EP525" s="217"/>
      <c r="EQ525" s="217"/>
      <c r="ER525" s="217"/>
      <c r="ES525" s="217"/>
    </row>
    <row r="526" spans="94:149" ht="15">
      <c r="CP526" s="16"/>
      <c r="CQ526" s="16"/>
      <c r="CR526" s="16"/>
      <c r="CS526" s="16"/>
      <c r="CT526" s="16"/>
      <c r="CU526" s="16"/>
      <c r="CV526" s="16"/>
      <c r="CW526" s="16"/>
      <c r="CX526" s="16"/>
      <c r="CY526" s="16"/>
      <c r="CZ526" s="16"/>
      <c r="DA526" s="16"/>
      <c r="DB526" s="16"/>
      <c r="DC526" s="16"/>
      <c r="DD526" s="16"/>
      <c r="DE526" s="16"/>
      <c r="DF526" s="16"/>
      <c r="DG526" s="16"/>
      <c r="DX526" s="219"/>
      <c r="DY526" s="219"/>
      <c r="DZ526" s="219"/>
      <c r="EA526" s="219"/>
      <c r="EB526" s="219"/>
      <c r="EC526" s="219"/>
      <c r="ED526" s="219"/>
      <c r="EE526" s="219"/>
      <c r="EF526" s="217"/>
      <c r="EG526" s="217"/>
      <c r="EH526" s="217"/>
      <c r="EI526" s="217"/>
      <c r="EJ526" s="217"/>
      <c r="EK526" s="217"/>
      <c r="EL526" s="217"/>
      <c r="EM526" s="217"/>
      <c r="EN526" s="217"/>
      <c r="EO526" s="217"/>
      <c r="EP526" s="217"/>
      <c r="EQ526" s="217"/>
      <c r="ER526" s="217"/>
      <c r="ES526" s="217"/>
    </row>
    <row r="527" spans="94:149" ht="15">
      <c r="CP527" s="16"/>
      <c r="CQ527" s="16"/>
      <c r="CR527" s="16"/>
      <c r="CS527" s="16"/>
      <c r="CT527" s="16"/>
      <c r="CU527" s="16"/>
      <c r="CV527" s="16"/>
      <c r="CW527" s="16"/>
      <c r="CX527" s="16"/>
      <c r="CY527" s="16"/>
      <c r="CZ527" s="16"/>
      <c r="DA527" s="16"/>
      <c r="DB527" s="16"/>
      <c r="DC527" s="16"/>
      <c r="DD527" s="16"/>
      <c r="DE527" s="16"/>
      <c r="DF527" s="16"/>
      <c r="DG527" s="16"/>
      <c r="DX527" s="219"/>
      <c r="DY527" s="219"/>
      <c r="DZ527" s="219"/>
      <c r="EA527" s="219"/>
      <c r="EB527" s="219"/>
      <c r="EC527" s="219"/>
      <c r="ED527" s="219"/>
      <c r="EE527" s="219"/>
      <c r="EF527" s="217"/>
      <c r="EG527" s="217"/>
      <c r="EH527" s="217"/>
      <c r="EI527" s="217"/>
      <c r="EJ527" s="217"/>
      <c r="EK527" s="217"/>
      <c r="EL527" s="217"/>
      <c r="EM527" s="217"/>
      <c r="EN527" s="217"/>
      <c r="EO527" s="217"/>
      <c r="EP527" s="217"/>
      <c r="EQ527" s="217"/>
      <c r="ER527" s="217"/>
      <c r="ES527" s="217"/>
    </row>
    <row r="528" spans="94:149" ht="15">
      <c r="CP528" s="16"/>
      <c r="CQ528" s="16"/>
      <c r="CR528" s="16"/>
      <c r="CS528" s="16"/>
      <c r="CT528" s="16"/>
      <c r="CU528" s="16"/>
      <c r="CV528" s="16"/>
      <c r="CW528" s="16"/>
      <c r="CX528" s="16"/>
      <c r="CY528" s="16"/>
      <c r="CZ528" s="16"/>
      <c r="DA528" s="16"/>
      <c r="DB528" s="16"/>
      <c r="DC528" s="16"/>
      <c r="DD528" s="16"/>
      <c r="DE528" s="16"/>
      <c r="DF528" s="16"/>
      <c r="DG528" s="16"/>
      <c r="DX528" s="219"/>
      <c r="DY528" s="219"/>
      <c r="DZ528" s="219"/>
      <c r="EA528" s="219"/>
      <c r="EB528" s="219"/>
      <c r="EC528" s="219"/>
      <c r="ED528" s="219"/>
      <c r="EE528" s="219"/>
      <c r="EF528" s="217"/>
      <c r="EG528" s="217"/>
      <c r="EH528" s="217"/>
      <c r="EI528" s="217"/>
      <c r="EJ528" s="217"/>
      <c r="EK528" s="217"/>
      <c r="EL528" s="217"/>
      <c r="EM528" s="217"/>
      <c r="EN528" s="217"/>
      <c r="EO528" s="217"/>
      <c r="EP528" s="217"/>
      <c r="EQ528" s="217"/>
      <c r="ER528" s="217"/>
      <c r="ES528" s="217"/>
    </row>
    <row r="529" spans="94:149" ht="15">
      <c r="CP529" s="16"/>
      <c r="CQ529" s="16"/>
      <c r="CR529" s="16"/>
      <c r="CS529" s="16"/>
      <c r="CT529" s="16"/>
      <c r="CU529" s="16"/>
      <c r="CV529" s="16"/>
      <c r="CW529" s="16"/>
      <c r="CX529" s="16"/>
      <c r="CY529" s="16"/>
      <c r="CZ529" s="16"/>
      <c r="DA529" s="16"/>
      <c r="DB529" s="16"/>
      <c r="DC529" s="16"/>
      <c r="DD529" s="16"/>
      <c r="DE529" s="16"/>
      <c r="DF529" s="16"/>
      <c r="DG529" s="16"/>
      <c r="DX529" s="219"/>
      <c r="DY529" s="219"/>
      <c r="DZ529" s="219"/>
      <c r="EA529" s="219"/>
      <c r="EB529" s="219"/>
      <c r="EC529" s="219"/>
      <c r="ED529" s="219"/>
      <c r="EE529" s="219"/>
      <c r="EF529" s="217"/>
      <c r="EG529" s="217"/>
      <c r="EH529" s="217"/>
      <c r="EI529" s="217"/>
      <c r="EJ529" s="217"/>
      <c r="EK529" s="217"/>
      <c r="EL529" s="217"/>
      <c r="EM529" s="217"/>
      <c r="EN529" s="217"/>
      <c r="EO529" s="217"/>
      <c r="EP529" s="217"/>
      <c r="EQ529" s="217"/>
      <c r="ER529" s="217"/>
      <c r="ES529" s="217"/>
    </row>
    <row r="530" spans="94:149" ht="15">
      <c r="CP530" s="16"/>
      <c r="CQ530" s="16"/>
      <c r="CR530" s="16"/>
      <c r="CS530" s="16"/>
      <c r="CT530" s="16"/>
      <c r="CU530" s="16"/>
      <c r="CV530" s="16"/>
      <c r="CW530" s="16"/>
      <c r="CX530" s="16"/>
      <c r="CY530" s="16"/>
      <c r="CZ530" s="16"/>
      <c r="DA530" s="16"/>
      <c r="DB530" s="16"/>
      <c r="DC530" s="16"/>
      <c r="DD530" s="16"/>
      <c r="DE530" s="16"/>
      <c r="DF530" s="16"/>
      <c r="DG530" s="16"/>
      <c r="DX530" s="219"/>
      <c r="DY530" s="219"/>
      <c r="DZ530" s="219"/>
      <c r="EA530" s="219"/>
      <c r="EB530" s="219"/>
      <c r="EC530" s="219"/>
      <c r="ED530" s="219"/>
      <c r="EE530" s="219"/>
      <c r="EF530" s="217"/>
      <c r="EG530" s="217"/>
      <c r="EH530" s="217"/>
      <c r="EI530" s="217"/>
      <c r="EJ530" s="217"/>
      <c r="EK530" s="217"/>
      <c r="EL530" s="217"/>
      <c r="EM530" s="217"/>
      <c r="EN530" s="217"/>
      <c r="EO530" s="217"/>
      <c r="EP530" s="217"/>
      <c r="EQ530" s="217"/>
      <c r="ER530" s="217"/>
      <c r="ES530" s="217"/>
    </row>
    <row r="531" spans="94:149" ht="15">
      <c r="CP531" s="16"/>
      <c r="CQ531" s="16"/>
      <c r="CR531" s="16"/>
      <c r="CS531" s="16"/>
      <c r="CT531" s="16"/>
      <c r="CU531" s="16"/>
      <c r="CV531" s="16"/>
      <c r="CW531" s="16"/>
      <c r="CX531" s="16"/>
      <c r="CY531" s="16"/>
      <c r="CZ531" s="16"/>
      <c r="DA531" s="16"/>
      <c r="DB531" s="16"/>
      <c r="DC531" s="16"/>
      <c r="DD531" s="16"/>
      <c r="DE531" s="16"/>
      <c r="DF531" s="16"/>
      <c r="DG531" s="16"/>
      <c r="DX531" s="219"/>
      <c r="DY531" s="219"/>
      <c r="DZ531" s="219"/>
      <c r="EA531" s="219"/>
      <c r="EB531" s="219"/>
      <c r="EC531" s="219"/>
      <c r="ED531" s="219"/>
      <c r="EE531" s="219"/>
      <c r="EF531" s="217"/>
      <c r="EG531" s="217"/>
      <c r="EH531" s="217"/>
      <c r="EI531" s="217"/>
      <c r="EJ531" s="217"/>
      <c r="EK531" s="217"/>
      <c r="EL531" s="217"/>
      <c r="EM531" s="217"/>
      <c r="EN531" s="217"/>
      <c r="EO531" s="217"/>
      <c r="EP531" s="217"/>
      <c r="EQ531" s="217"/>
      <c r="ER531" s="217"/>
      <c r="ES531" s="217"/>
    </row>
    <row r="532" spans="94:149" ht="15">
      <c r="CP532" s="16"/>
      <c r="CQ532" s="16"/>
      <c r="CR532" s="16"/>
      <c r="CS532" s="16"/>
      <c r="CT532" s="16"/>
      <c r="CU532" s="16"/>
      <c r="CV532" s="16"/>
      <c r="CW532" s="16"/>
      <c r="CX532" s="16"/>
      <c r="CY532" s="16"/>
      <c r="CZ532" s="16"/>
      <c r="DA532" s="16"/>
      <c r="DB532" s="16"/>
      <c r="DC532" s="16"/>
      <c r="DD532" s="16"/>
      <c r="DE532" s="16"/>
      <c r="DF532" s="16"/>
      <c r="DG532" s="16"/>
      <c r="DX532" s="219"/>
      <c r="DY532" s="219"/>
      <c r="DZ532" s="219"/>
      <c r="EA532" s="219"/>
      <c r="EB532" s="219"/>
      <c r="EC532" s="219"/>
      <c r="ED532" s="219"/>
      <c r="EE532" s="219"/>
      <c r="EF532" s="217"/>
      <c r="EG532" s="217"/>
      <c r="EH532" s="217"/>
      <c r="EI532" s="217"/>
      <c r="EJ532" s="217"/>
      <c r="EK532" s="217"/>
      <c r="EL532" s="217"/>
      <c r="EM532" s="217"/>
      <c r="EN532" s="217"/>
      <c r="EO532" s="217"/>
      <c r="EP532" s="217"/>
      <c r="EQ532" s="217"/>
      <c r="ER532" s="217"/>
      <c r="ES532" s="217"/>
    </row>
    <row r="533" spans="128:149" ht="15">
      <c r="DX533" s="219"/>
      <c r="DY533" s="219"/>
      <c r="DZ533" s="219"/>
      <c r="EA533" s="219"/>
      <c r="EB533" s="219"/>
      <c r="EC533" s="219"/>
      <c r="ED533" s="219"/>
      <c r="EE533" s="219"/>
      <c r="EF533" s="217"/>
      <c r="EG533" s="217"/>
      <c r="EH533" s="217"/>
      <c r="EI533" s="217"/>
      <c r="EJ533" s="217"/>
      <c r="EK533" s="217"/>
      <c r="EL533" s="217"/>
      <c r="EM533" s="217"/>
      <c r="EN533" s="217"/>
      <c r="EO533" s="217"/>
      <c r="EP533" s="217"/>
      <c r="EQ533" s="217"/>
      <c r="ER533" s="217"/>
      <c r="ES533" s="217"/>
    </row>
    <row r="534" spans="128:149" ht="15">
      <c r="DX534" s="219"/>
      <c r="DY534" s="219"/>
      <c r="DZ534" s="219"/>
      <c r="EA534" s="219"/>
      <c r="EB534" s="219"/>
      <c r="EC534" s="219"/>
      <c r="ED534" s="219"/>
      <c r="EE534" s="219"/>
      <c r="EF534" s="217"/>
      <c r="EG534" s="217"/>
      <c r="EH534" s="217"/>
      <c r="EI534" s="217"/>
      <c r="EJ534" s="217"/>
      <c r="EK534" s="217"/>
      <c r="EL534" s="217"/>
      <c r="EM534" s="217"/>
      <c r="EN534" s="217"/>
      <c r="EO534" s="217"/>
      <c r="EP534" s="217"/>
      <c r="EQ534" s="217"/>
      <c r="ER534" s="217"/>
      <c r="ES534" s="217"/>
    </row>
    <row r="535" spans="128:149" ht="15">
      <c r="DX535" s="219"/>
      <c r="DY535" s="219"/>
      <c r="DZ535" s="219"/>
      <c r="EA535" s="219"/>
      <c r="EB535" s="219"/>
      <c r="EC535" s="219"/>
      <c r="ED535" s="219"/>
      <c r="EE535" s="219"/>
      <c r="EF535" s="217"/>
      <c r="EG535" s="217"/>
      <c r="EH535" s="217"/>
      <c r="EI535" s="217"/>
      <c r="EJ535" s="217"/>
      <c r="EK535" s="217"/>
      <c r="EL535" s="217"/>
      <c r="EM535" s="217"/>
      <c r="EN535" s="217"/>
      <c r="EO535" s="217"/>
      <c r="EP535" s="217"/>
      <c r="EQ535" s="217"/>
      <c r="ER535" s="217"/>
      <c r="ES535" s="217"/>
    </row>
    <row r="536" spans="128:149" ht="15">
      <c r="DX536" s="219"/>
      <c r="DY536" s="219"/>
      <c r="DZ536" s="219"/>
      <c r="EA536" s="219"/>
      <c r="EB536" s="219"/>
      <c r="EC536" s="219"/>
      <c r="ED536" s="219"/>
      <c r="EE536" s="219"/>
      <c r="EF536" s="217"/>
      <c r="EG536" s="217"/>
      <c r="EH536" s="217"/>
      <c r="EI536" s="217"/>
      <c r="EJ536" s="217"/>
      <c r="EK536" s="217"/>
      <c r="EL536" s="217"/>
      <c r="EM536" s="217"/>
      <c r="EN536" s="217"/>
      <c r="EO536" s="217"/>
      <c r="EP536" s="217"/>
      <c r="EQ536" s="217"/>
      <c r="ER536" s="217"/>
      <c r="ES536" s="217"/>
    </row>
    <row r="537" spans="128:149" ht="15">
      <c r="DX537" s="219"/>
      <c r="DY537" s="219"/>
      <c r="DZ537" s="219"/>
      <c r="EA537" s="219"/>
      <c r="EB537" s="219"/>
      <c r="EC537" s="219"/>
      <c r="ED537" s="219"/>
      <c r="EE537" s="219"/>
      <c r="EF537" s="217"/>
      <c r="EG537" s="217"/>
      <c r="EH537" s="217"/>
      <c r="EI537" s="217"/>
      <c r="EJ537" s="217"/>
      <c r="EK537" s="217"/>
      <c r="EL537" s="217"/>
      <c r="EM537" s="217"/>
      <c r="EN537" s="217"/>
      <c r="EO537" s="217"/>
      <c r="EP537" s="217"/>
      <c r="EQ537" s="217"/>
      <c r="ER537" s="217"/>
      <c r="ES537" s="217"/>
    </row>
    <row r="538" spans="128:149" ht="15">
      <c r="DX538" s="219"/>
      <c r="DY538" s="219"/>
      <c r="DZ538" s="219"/>
      <c r="EA538" s="219"/>
      <c r="EB538" s="219"/>
      <c r="EC538" s="219"/>
      <c r="ED538" s="219"/>
      <c r="EE538" s="219"/>
      <c r="EF538" s="217"/>
      <c r="EG538" s="217"/>
      <c r="EH538" s="217"/>
      <c r="EI538" s="217"/>
      <c r="EJ538" s="217"/>
      <c r="EK538" s="217"/>
      <c r="EL538" s="217"/>
      <c r="EM538" s="217"/>
      <c r="EN538" s="217"/>
      <c r="EO538" s="217"/>
      <c r="EP538" s="217"/>
      <c r="EQ538" s="217"/>
      <c r="ER538" s="217"/>
      <c r="ES538" s="217"/>
    </row>
    <row r="539" spans="128:149" ht="15">
      <c r="DX539" s="219"/>
      <c r="DY539" s="219"/>
      <c r="DZ539" s="219"/>
      <c r="EA539" s="219"/>
      <c r="EB539" s="219"/>
      <c r="EC539" s="219"/>
      <c r="ED539" s="219"/>
      <c r="EE539" s="219"/>
      <c r="EF539" s="217"/>
      <c r="EG539" s="217"/>
      <c r="EH539" s="217"/>
      <c r="EI539" s="217"/>
      <c r="EJ539" s="217"/>
      <c r="EK539" s="217"/>
      <c r="EL539" s="217"/>
      <c r="EM539" s="217"/>
      <c r="EN539" s="217"/>
      <c r="EO539" s="217"/>
      <c r="EP539" s="217"/>
      <c r="EQ539" s="217"/>
      <c r="ER539" s="217"/>
      <c r="ES539" s="217"/>
    </row>
    <row r="540" spans="128:149" ht="15">
      <c r="DX540" s="219"/>
      <c r="DY540" s="219"/>
      <c r="DZ540" s="219"/>
      <c r="EA540" s="219"/>
      <c r="EB540" s="219"/>
      <c r="EC540" s="219"/>
      <c r="ED540" s="219"/>
      <c r="EE540" s="219"/>
      <c r="EF540" s="217"/>
      <c r="EG540" s="217"/>
      <c r="EH540" s="217"/>
      <c r="EI540" s="217"/>
      <c r="EJ540" s="217"/>
      <c r="EK540" s="217"/>
      <c r="EL540" s="217"/>
      <c r="EM540" s="217"/>
      <c r="EN540" s="217"/>
      <c r="EO540" s="217"/>
      <c r="EP540" s="217"/>
      <c r="EQ540" s="217"/>
      <c r="ER540" s="217"/>
      <c r="ES540" s="217"/>
    </row>
    <row r="541" spans="128:149" ht="15">
      <c r="DX541" s="219"/>
      <c r="DY541" s="219"/>
      <c r="DZ541" s="219"/>
      <c r="EA541" s="219"/>
      <c r="EB541" s="219"/>
      <c r="EC541" s="219"/>
      <c r="ED541" s="219"/>
      <c r="EE541" s="219"/>
      <c r="EF541" s="217"/>
      <c r="EG541" s="217"/>
      <c r="EH541" s="217"/>
      <c r="EI541" s="217"/>
      <c r="EJ541" s="217"/>
      <c r="EK541" s="217"/>
      <c r="EL541" s="217"/>
      <c r="EM541" s="217"/>
      <c r="EN541" s="217"/>
      <c r="EO541" s="217"/>
      <c r="EP541" s="217"/>
      <c r="EQ541" s="217"/>
      <c r="ER541" s="217"/>
      <c r="ES541" s="217"/>
    </row>
    <row r="542" spans="128:149" ht="15">
      <c r="DX542" s="219"/>
      <c r="DY542" s="219"/>
      <c r="DZ542" s="219"/>
      <c r="EA542" s="219"/>
      <c r="EB542" s="219"/>
      <c r="EC542" s="219"/>
      <c r="ED542" s="219"/>
      <c r="EE542" s="219"/>
      <c r="EF542" s="217"/>
      <c r="EG542" s="217"/>
      <c r="EH542" s="217"/>
      <c r="EI542" s="217"/>
      <c r="EJ542" s="217"/>
      <c r="EK542" s="217"/>
      <c r="EL542" s="217"/>
      <c r="EM542" s="217"/>
      <c r="EN542" s="217"/>
      <c r="EO542" s="217"/>
      <c r="EP542" s="217"/>
      <c r="EQ542" s="217"/>
      <c r="ER542" s="217"/>
      <c r="ES542" s="217"/>
    </row>
    <row r="543" spans="128:149" ht="15">
      <c r="DX543" s="219"/>
      <c r="DY543" s="219"/>
      <c r="DZ543" s="219"/>
      <c r="EA543" s="219"/>
      <c r="EB543" s="219"/>
      <c r="EC543" s="219"/>
      <c r="ED543" s="219"/>
      <c r="EE543" s="219"/>
      <c r="EF543" s="217"/>
      <c r="EG543" s="217"/>
      <c r="EH543" s="217"/>
      <c r="EI543" s="217"/>
      <c r="EJ543" s="217"/>
      <c r="EK543" s="217"/>
      <c r="EL543" s="217"/>
      <c r="EM543" s="217"/>
      <c r="EN543" s="217"/>
      <c r="EO543" s="217"/>
      <c r="EP543" s="217"/>
      <c r="EQ543" s="217"/>
      <c r="ER543" s="217"/>
      <c r="ES543" s="217"/>
    </row>
    <row r="544" spans="128:149" ht="15">
      <c r="DX544" s="219"/>
      <c r="DY544" s="219"/>
      <c r="DZ544" s="219"/>
      <c r="EA544" s="219"/>
      <c r="EB544" s="219"/>
      <c r="EC544" s="219"/>
      <c r="ED544" s="219"/>
      <c r="EE544" s="219"/>
      <c r="EF544" s="217"/>
      <c r="EG544" s="217"/>
      <c r="EH544" s="217"/>
      <c r="EI544" s="217"/>
      <c r="EJ544" s="217"/>
      <c r="EK544" s="217"/>
      <c r="EL544" s="217"/>
      <c r="EM544" s="217"/>
      <c r="EN544" s="217"/>
      <c r="EO544" s="217"/>
      <c r="EP544" s="217"/>
      <c r="EQ544" s="217"/>
      <c r="ER544" s="217"/>
      <c r="ES544" s="217"/>
    </row>
    <row r="545" spans="128:149" ht="15">
      <c r="DX545" s="219"/>
      <c r="DY545" s="219"/>
      <c r="DZ545" s="219"/>
      <c r="EA545" s="219"/>
      <c r="EB545" s="219"/>
      <c r="EC545" s="219"/>
      <c r="ED545" s="219"/>
      <c r="EE545" s="219"/>
      <c r="EF545" s="217"/>
      <c r="EG545" s="217"/>
      <c r="EH545" s="217"/>
      <c r="EI545" s="217"/>
      <c r="EJ545" s="217"/>
      <c r="EK545" s="217"/>
      <c r="EL545" s="217"/>
      <c r="EM545" s="217"/>
      <c r="EN545" s="217"/>
      <c r="EO545" s="217"/>
      <c r="EP545" s="217"/>
      <c r="EQ545" s="217"/>
      <c r="ER545" s="217"/>
      <c r="ES545" s="217"/>
    </row>
    <row r="546" spans="128:149" ht="15">
      <c r="DX546" s="219"/>
      <c r="DY546" s="219"/>
      <c r="DZ546" s="219"/>
      <c r="EA546" s="219"/>
      <c r="EB546" s="219"/>
      <c r="EC546" s="219"/>
      <c r="ED546" s="219"/>
      <c r="EE546" s="219"/>
      <c r="EF546" s="217"/>
      <c r="EG546" s="217"/>
      <c r="EH546" s="217"/>
      <c r="EI546" s="217"/>
      <c r="EJ546" s="217"/>
      <c r="EK546" s="217"/>
      <c r="EL546" s="217"/>
      <c r="EM546" s="217"/>
      <c r="EN546" s="217"/>
      <c r="EO546" s="217"/>
      <c r="EP546" s="217"/>
      <c r="EQ546" s="217"/>
      <c r="ER546" s="217"/>
      <c r="ES546" s="217"/>
    </row>
    <row r="547" spans="128:149" ht="15">
      <c r="DX547" s="219"/>
      <c r="DY547" s="219"/>
      <c r="DZ547" s="219"/>
      <c r="EA547" s="219"/>
      <c r="EB547" s="219"/>
      <c r="EC547" s="219"/>
      <c r="ED547" s="219"/>
      <c r="EE547" s="219"/>
      <c r="EF547" s="217"/>
      <c r="EG547" s="217"/>
      <c r="EH547" s="217"/>
      <c r="EI547" s="217"/>
      <c r="EJ547" s="217"/>
      <c r="EK547" s="217"/>
      <c r="EL547" s="217"/>
      <c r="EM547" s="217"/>
      <c r="EN547" s="217"/>
      <c r="EO547" s="217"/>
      <c r="EP547" s="217"/>
      <c r="EQ547" s="217"/>
      <c r="ER547" s="217"/>
      <c r="ES547" s="217"/>
    </row>
    <row r="548" spans="128:149" ht="15">
      <c r="DX548" s="219"/>
      <c r="DY548" s="219"/>
      <c r="DZ548" s="219"/>
      <c r="EA548" s="219"/>
      <c r="EB548" s="219"/>
      <c r="EC548" s="219"/>
      <c r="ED548" s="219"/>
      <c r="EE548" s="219"/>
      <c r="EF548" s="217"/>
      <c r="EG548" s="217"/>
      <c r="EH548" s="217"/>
      <c r="EI548" s="217"/>
      <c r="EJ548" s="217"/>
      <c r="EK548" s="217"/>
      <c r="EL548" s="217"/>
      <c r="EM548" s="217"/>
      <c r="EN548" s="217"/>
      <c r="EO548" s="217"/>
      <c r="EP548" s="217"/>
      <c r="EQ548" s="217"/>
      <c r="ER548" s="217"/>
      <c r="ES548" s="217"/>
    </row>
    <row r="549" spans="128:149" ht="15">
      <c r="DX549" s="219"/>
      <c r="DY549" s="219"/>
      <c r="DZ549" s="219"/>
      <c r="EA549" s="219"/>
      <c r="EB549" s="219"/>
      <c r="EC549" s="219"/>
      <c r="ED549" s="219"/>
      <c r="EE549" s="219"/>
      <c r="EF549" s="217"/>
      <c r="EG549" s="217"/>
      <c r="EH549" s="217"/>
      <c r="EI549" s="217"/>
      <c r="EJ549" s="217"/>
      <c r="EK549" s="217"/>
      <c r="EL549" s="217"/>
      <c r="EM549" s="217"/>
      <c r="EN549" s="217"/>
      <c r="EO549" s="217"/>
      <c r="EP549" s="217"/>
      <c r="EQ549" s="217"/>
      <c r="ER549" s="217"/>
      <c r="ES549" s="217"/>
    </row>
    <row r="550" spans="128:149" ht="15">
      <c r="DX550" s="219"/>
      <c r="DY550" s="219"/>
      <c r="DZ550" s="219"/>
      <c r="EA550" s="219"/>
      <c r="EB550" s="219"/>
      <c r="EC550" s="219"/>
      <c r="ED550" s="219"/>
      <c r="EE550" s="219"/>
      <c r="EF550" s="217"/>
      <c r="EG550" s="217"/>
      <c r="EH550" s="217"/>
      <c r="EI550" s="217"/>
      <c r="EJ550" s="217"/>
      <c r="EK550" s="217"/>
      <c r="EL550" s="217"/>
      <c r="EM550" s="217"/>
      <c r="EN550" s="217"/>
      <c r="EO550" s="217"/>
      <c r="EP550" s="217"/>
      <c r="EQ550" s="217"/>
      <c r="ER550" s="217"/>
      <c r="ES550" s="217"/>
    </row>
    <row r="551" spans="128:149" ht="15">
      <c r="DX551" s="219"/>
      <c r="DY551" s="219"/>
      <c r="DZ551" s="219"/>
      <c r="EA551" s="219"/>
      <c r="EB551" s="219"/>
      <c r="EC551" s="219"/>
      <c r="ED551" s="219"/>
      <c r="EE551" s="219"/>
      <c r="EF551" s="217"/>
      <c r="EG551" s="217"/>
      <c r="EH551" s="217"/>
      <c r="EI551" s="217"/>
      <c r="EJ551" s="217"/>
      <c r="EK551" s="217"/>
      <c r="EL551" s="217"/>
      <c r="EM551" s="217"/>
      <c r="EN551" s="217"/>
      <c r="EO551" s="217"/>
      <c r="EP551" s="217"/>
      <c r="EQ551" s="217"/>
      <c r="ER551" s="217"/>
      <c r="ES551" s="217"/>
    </row>
    <row r="552" spans="128:149" ht="15">
      <c r="DX552" s="219"/>
      <c r="DY552" s="219"/>
      <c r="DZ552" s="219"/>
      <c r="EA552" s="219"/>
      <c r="EB552" s="219"/>
      <c r="EC552" s="219"/>
      <c r="ED552" s="219"/>
      <c r="EE552" s="219"/>
      <c r="EF552" s="217"/>
      <c r="EG552" s="217"/>
      <c r="EH552" s="217"/>
      <c r="EI552" s="217"/>
      <c r="EJ552" s="217"/>
      <c r="EK552" s="217"/>
      <c r="EL552" s="217"/>
      <c r="EM552" s="217"/>
      <c r="EN552" s="217"/>
      <c r="EO552" s="217"/>
      <c r="EP552" s="217"/>
      <c r="EQ552" s="217"/>
      <c r="ER552" s="217"/>
      <c r="ES552" s="217"/>
    </row>
    <row r="553" spans="128:149" ht="15">
      <c r="DX553" s="219"/>
      <c r="DY553" s="219"/>
      <c r="DZ553" s="219"/>
      <c r="EA553" s="219"/>
      <c r="EB553" s="219"/>
      <c r="EC553" s="219"/>
      <c r="ED553" s="219"/>
      <c r="EE553" s="219"/>
      <c r="EF553" s="217"/>
      <c r="EG553" s="217"/>
      <c r="EH553" s="217"/>
      <c r="EI553" s="217"/>
      <c r="EJ553" s="217"/>
      <c r="EK553" s="217"/>
      <c r="EL553" s="217"/>
      <c r="EM553" s="217"/>
      <c r="EN553" s="217"/>
      <c r="EO553" s="217"/>
      <c r="EP553" s="217"/>
      <c r="EQ553" s="217"/>
      <c r="ER553" s="217"/>
      <c r="ES553" s="217"/>
    </row>
    <row r="554" spans="128:149" ht="15">
      <c r="DX554" s="219"/>
      <c r="DY554" s="219"/>
      <c r="DZ554" s="219"/>
      <c r="EA554" s="219"/>
      <c r="EB554" s="219"/>
      <c r="EC554" s="219"/>
      <c r="ED554" s="219"/>
      <c r="EE554" s="219"/>
      <c r="EF554" s="217"/>
      <c r="EG554" s="217"/>
      <c r="EH554" s="217"/>
      <c r="EI554" s="217"/>
      <c r="EJ554" s="217"/>
      <c r="EK554" s="217"/>
      <c r="EL554" s="217"/>
      <c r="EM554" s="217"/>
      <c r="EN554" s="217"/>
      <c r="EO554" s="217"/>
      <c r="EP554" s="217"/>
      <c r="EQ554" s="217"/>
      <c r="ER554" s="217"/>
      <c r="ES554" s="217"/>
    </row>
    <row r="555" spans="128:149" ht="15">
      <c r="DX555" s="219"/>
      <c r="DY555" s="219"/>
      <c r="DZ555" s="219"/>
      <c r="EA555" s="219"/>
      <c r="EB555" s="219"/>
      <c r="EC555" s="219"/>
      <c r="ED555" s="219"/>
      <c r="EE555" s="219"/>
      <c r="EF555" s="217"/>
      <c r="EG555" s="217"/>
      <c r="EH555" s="217"/>
      <c r="EI555" s="217"/>
      <c r="EJ555" s="217"/>
      <c r="EK555" s="217"/>
      <c r="EL555" s="217"/>
      <c r="EM555" s="217"/>
      <c r="EN555" s="217"/>
      <c r="EO555" s="217"/>
      <c r="EP555" s="217"/>
      <c r="EQ555" s="217"/>
      <c r="ER555" s="217"/>
      <c r="ES555" s="217"/>
    </row>
    <row r="556" spans="128:149" ht="15">
      <c r="DX556" s="219"/>
      <c r="DY556" s="219"/>
      <c r="DZ556" s="219"/>
      <c r="EA556" s="219"/>
      <c r="EB556" s="219"/>
      <c r="EC556" s="219"/>
      <c r="ED556" s="219"/>
      <c r="EE556" s="219"/>
      <c r="EF556" s="217"/>
      <c r="EG556" s="217"/>
      <c r="EH556" s="217"/>
      <c r="EI556" s="217"/>
      <c r="EJ556" s="217"/>
      <c r="EK556" s="217"/>
      <c r="EL556" s="217"/>
      <c r="EM556" s="217"/>
      <c r="EN556" s="217"/>
      <c r="EO556" s="217"/>
      <c r="EP556" s="217"/>
      <c r="EQ556" s="217"/>
      <c r="ER556" s="217"/>
      <c r="ES556" s="217"/>
    </row>
    <row r="557" spans="128:149" ht="15">
      <c r="DX557" s="219"/>
      <c r="DY557" s="219"/>
      <c r="DZ557" s="219"/>
      <c r="EA557" s="219"/>
      <c r="EB557" s="219"/>
      <c r="EC557" s="219"/>
      <c r="ED557" s="219"/>
      <c r="EE557" s="219"/>
      <c r="EF557" s="217"/>
      <c r="EG557" s="217"/>
      <c r="EH557" s="217"/>
      <c r="EI557" s="217"/>
      <c r="EJ557" s="217"/>
      <c r="EK557" s="217"/>
      <c r="EL557" s="217"/>
      <c r="EM557" s="217"/>
      <c r="EN557" s="217"/>
      <c r="EO557" s="217"/>
      <c r="EP557" s="217"/>
      <c r="EQ557" s="217"/>
      <c r="ER557" s="217"/>
      <c r="ES557" s="217"/>
    </row>
    <row r="558" spans="128:149" ht="15">
      <c r="DX558" s="219"/>
      <c r="DY558" s="219"/>
      <c r="DZ558" s="219"/>
      <c r="EA558" s="219"/>
      <c r="EB558" s="219"/>
      <c r="EC558" s="219"/>
      <c r="ED558" s="219"/>
      <c r="EE558" s="219"/>
      <c r="EF558" s="217"/>
      <c r="EG558" s="217"/>
      <c r="EH558" s="217"/>
      <c r="EI558" s="217"/>
      <c r="EJ558" s="217"/>
      <c r="EK558" s="217"/>
      <c r="EL558" s="217"/>
      <c r="EM558" s="217"/>
      <c r="EN558" s="217"/>
      <c r="EO558" s="217"/>
      <c r="EP558" s="217"/>
      <c r="EQ558" s="217"/>
      <c r="ER558" s="217"/>
      <c r="ES558" s="217"/>
    </row>
    <row r="559" spans="128:149" ht="15">
      <c r="DX559" s="219"/>
      <c r="DY559" s="219"/>
      <c r="DZ559" s="219"/>
      <c r="EA559" s="219"/>
      <c r="EB559" s="219"/>
      <c r="EC559" s="219"/>
      <c r="ED559" s="219"/>
      <c r="EE559" s="219"/>
      <c r="EF559" s="217"/>
      <c r="EG559" s="217"/>
      <c r="EH559" s="217"/>
      <c r="EI559" s="217"/>
      <c r="EJ559" s="217"/>
      <c r="EK559" s="217"/>
      <c r="EL559" s="217"/>
      <c r="EM559" s="217"/>
      <c r="EN559" s="217"/>
      <c r="EO559" s="217"/>
      <c r="EP559" s="217"/>
      <c r="EQ559" s="217"/>
      <c r="ER559" s="217"/>
      <c r="ES559" s="217"/>
    </row>
    <row r="560" spans="128:149" ht="15">
      <c r="DX560" s="219"/>
      <c r="DY560" s="219"/>
      <c r="DZ560" s="219"/>
      <c r="EA560" s="219"/>
      <c r="EB560" s="219"/>
      <c r="EC560" s="219"/>
      <c r="ED560" s="219"/>
      <c r="EE560" s="219"/>
      <c r="EF560" s="217"/>
      <c r="EG560" s="217"/>
      <c r="EH560" s="217"/>
      <c r="EI560" s="217"/>
      <c r="EJ560" s="217"/>
      <c r="EK560" s="217"/>
      <c r="EL560" s="217"/>
      <c r="EM560" s="217"/>
      <c r="EN560" s="217"/>
      <c r="EO560" s="217"/>
      <c r="EP560" s="217"/>
      <c r="EQ560" s="217"/>
      <c r="ER560" s="217"/>
      <c r="ES560" s="217"/>
    </row>
    <row r="561" spans="128:149" ht="15">
      <c r="DX561" s="219"/>
      <c r="DY561" s="219"/>
      <c r="DZ561" s="219"/>
      <c r="EA561" s="219"/>
      <c r="EB561" s="219"/>
      <c r="EC561" s="219"/>
      <c r="ED561" s="219"/>
      <c r="EE561" s="219"/>
      <c r="EF561" s="217"/>
      <c r="EG561" s="217"/>
      <c r="EH561" s="217"/>
      <c r="EI561" s="217"/>
      <c r="EJ561" s="217"/>
      <c r="EK561" s="217"/>
      <c r="EL561" s="217"/>
      <c r="EM561" s="217"/>
      <c r="EN561" s="217"/>
      <c r="EO561" s="217"/>
      <c r="EP561" s="217"/>
      <c r="EQ561" s="217"/>
      <c r="ER561" s="217"/>
      <c r="ES561" s="217"/>
    </row>
    <row r="562" spans="128:149" ht="15">
      <c r="DX562" s="219"/>
      <c r="DY562" s="219"/>
      <c r="DZ562" s="219"/>
      <c r="EA562" s="219"/>
      <c r="EB562" s="219"/>
      <c r="EC562" s="219"/>
      <c r="ED562" s="219"/>
      <c r="EE562" s="219"/>
      <c r="EF562" s="217"/>
      <c r="EG562" s="217"/>
      <c r="EH562" s="217"/>
      <c r="EI562" s="217"/>
      <c r="EJ562" s="217"/>
      <c r="EK562" s="217"/>
      <c r="EL562" s="217"/>
      <c r="EM562" s="217"/>
      <c r="EN562" s="217"/>
      <c r="EO562" s="217"/>
      <c r="EP562" s="217"/>
      <c r="EQ562" s="217"/>
      <c r="ER562" s="217"/>
      <c r="ES562" s="217"/>
    </row>
    <row r="563" spans="128:149" ht="15">
      <c r="DX563" s="219"/>
      <c r="DY563" s="219"/>
      <c r="DZ563" s="219"/>
      <c r="EA563" s="219"/>
      <c r="EB563" s="219"/>
      <c r="EC563" s="219"/>
      <c r="ED563" s="219"/>
      <c r="EE563" s="219"/>
      <c r="EF563" s="217"/>
      <c r="EG563" s="217"/>
      <c r="EH563" s="217"/>
      <c r="EI563" s="217"/>
      <c r="EJ563" s="217"/>
      <c r="EK563" s="217"/>
      <c r="EL563" s="217"/>
      <c r="EM563" s="217"/>
      <c r="EN563" s="217"/>
      <c r="EO563" s="217"/>
      <c r="EP563" s="217"/>
      <c r="EQ563" s="217"/>
      <c r="ER563" s="217"/>
      <c r="ES563" s="217"/>
    </row>
    <row r="564" spans="128:149" ht="15">
      <c r="DX564" s="219"/>
      <c r="DY564" s="219"/>
      <c r="DZ564" s="219"/>
      <c r="EA564" s="219"/>
      <c r="EB564" s="219"/>
      <c r="EC564" s="219"/>
      <c r="ED564" s="219"/>
      <c r="EE564" s="219"/>
      <c r="EF564" s="217"/>
      <c r="EG564" s="217"/>
      <c r="EH564" s="217"/>
      <c r="EI564" s="217"/>
      <c r="EJ564" s="217"/>
      <c r="EK564" s="217"/>
      <c r="EL564" s="217"/>
      <c r="EM564" s="217"/>
      <c r="EN564" s="217"/>
      <c r="EO564" s="217"/>
      <c r="EP564" s="217"/>
      <c r="EQ564" s="217"/>
      <c r="ER564" s="217"/>
      <c r="ES564" s="217"/>
    </row>
    <row r="565" spans="128:149" ht="15">
      <c r="DX565" s="219"/>
      <c r="DY565" s="219"/>
      <c r="DZ565" s="219"/>
      <c r="EA565" s="219"/>
      <c r="EB565" s="219"/>
      <c r="EC565" s="219"/>
      <c r="ED565" s="219"/>
      <c r="EE565" s="219"/>
      <c r="EF565" s="217"/>
      <c r="EG565" s="217"/>
      <c r="EH565" s="217"/>
      <c r="EI565" s="217"/>
      <c r="EJ565" s="217"/>
      <c r="EK565" s="217"/>
      <c r="EL565" s="217"/>
      <c r="EM565" s="217"/>
      <c r="EN565" s="217"/>
      <c r="EO565" s="217"/>
      <c r="EP565" s="217"/>
      <c r="EQ565" s="217"/>
      <c r="ER565" s="217"/>
      <c r="ES565" s="217"/>
    </row>
    <row r="566" spans="128:149" ht="15">
      <c r="DX566" s="219"/>
      <c r="DY566" s="219"/>
      <c r="DZ566" s="219"/>
      <c r="EA566" s="219"/>
      <c r="EB566" s="219"/>
      <c r="EC566" s="219"/>
      <c r="ED566" s="219"/>
      <c r="EE566" s="219"/>
      <c r="EF566" s="217"/>
      <c r="EG566" s="217"/>
      <c r="EH566" s="217"/>
      <c r="EI566" s="217"/>
      <c r="EJ566" s="217"/>
      <c r="EK566" s="217"/>
      <c r="EL566" s="217"/>
      <c r="EM566" s="217"/>
      <c r="EN566" s="217"/>
      <c r="EO566" s="217"/>
      <c r="EP566" s="217"/>
      <c r="EQ566" s="217"/>
      <c r="ER566" s="217"/>
      <c r="ES566" s="217"/>
    </row>
    <row r="567" spans="128:149" ht="15">
      <c r="DX567" s="219"/>
      <c r="DY567" s="219"/>
      <c r="DZ567" s="219"/>
      <c r="EA567" s="219"/>
      <c r="EB567" s="219"/>
      <c r="EC567" s="219"/>
      <c r="ED567" s="219"/>
      <c r="EE567" s="219"/>
      <c r="EF567" s="217"/>
      <c r="EG567" s="217"/>
      <c r="EH567" s="217"/>
      <c r="EI567" s="217"/>
      <c r="EJ567" s="217"/>
      <c r="EK567" s="217"/>
      <c r="EL567" s="217"/>
      <c r="EM567" s="217"/>
      <c r="EN567" s="217"/>
      <c r="EO567" s="217"/>
      <c r="EP567" s="217"/>
      <c r="EQ567" s="217"/>
      <c r="ER567" s="217"/>
      <c r="ES567" s="217"/>
    </row>
    <row r="568" spans="128:149" ht="15">
      <c r="DX568" s="219"/>
      <c r="DY568" s="219"/>
      <c r="DZ568" s="219"/>
      <c r="EA568" s="219"/>
      <c r="EB568" s="219"/>
      <c r="EC568" s="219"/>
      <c r="ED568" s="219"/>
      <c r="EE568" s="219"/>
      <c r="EF568" s="217"/>
      <c r="EG568" s="217"/>
      <c r="EH568" s="217"/>
      <c r="EI568" s="217"/>
      <c r="EJ568" s="217"/>
      <c r="EK568" s="217"/>
      <c r="EL568" s="217"/>
      <c r="EM568" s="217"/>
      <c r="EN568" s="217"/>
      <c r="EO568" s="217"/>
      <c r="EP568" s="217"/>
      <c r="EQ568" s="217"/>
      <c r="ER568" s="217"/>
      <c r="ES568" s="217"/>
    </row>
    <row r="569" spans="128:149" ht="15">
      <c r="DX569" s="219"/>
      <c r="DY569" s="219"/>
      <c r="DZ569" s="219"/>
      <c r="EA569" s="219"/>
      <c r="EB569" s="219"/>
      <c r="EC569" s="219"/>
      <c r="ED569" s="219"/>
      <c r="EE569" s="219"/>
      <c r="EF569" s="217"/>
      <c r="EG569" s="217"/>
      <c r="EH569" s="217"/>
      <c r="EI569" s="217"/>
      <c r="EJ569" s="217"/>
      <c r="EK569" s="217"/>
      <c r="EL569" s="217"/>
      <c r="EM569" s="217"/>
      <c r="EN569" s="217"/>
      <c r="EO569" s="217"/>
      <c r="EP569" s="217"/>
      <c r="EQ569" s="217"/>
      <c r="ER569" s="217"/>
      <c r="ES569" s="217"/>
    </row>
    <row r="570" spans="128:149" ht="15">
      <c r="DX570" s="219"/>
      <c r="DY570" s="219"/>
      <c r="DZ570" s="219"/>
      <c r="EA570" s="219"/>
      <c r="EB570" s="219"/>
      <c r="EC570" s="219"/>
      <c r="ED570" s="219"/>
      <c r="EE570" s="219"/>
      <c r="EF570" s="217"/>
      <c r="EG570" s="217"/>
      <c r="EH570" s="217"/>
      <c r="EI570" s="217"/>
      <c r="EJ570" s="217"/>
      <c r="EK570" s="217"/>
      <c r="EL570" s="217"/>
      <c r="EM570" s="217"/>
      <c r="EN570" s="217"/>
      <c r="EO570" s="217"/>
      <c r="EP570" s="217"/>
      <c r="EQ570" s="217"/>
      <c r="ER570" s="217"/>
      <c r="ES570" s="217"/>
    </row>
    <row r="571" spans="128:149" ht="15">
      <c r="DX571" s="219"/>
      <c r="DY571" s="219"/>
      <c r="DZ571" s="219"/>
      <c r="EA571" s="219"/>
      <c r="EB571" s="219"/>
      <c r="EC571" s="219"/>
      <c r="ED571" s="219"/>
      <c r="EE571" s="219"/>
      <c r="EF571" s="217"/>
      <c r="EG571" s="217"/>
      <c r="EH571" s="217"/>
      <c r="EI571" s="217"/>
      <c r="EJ571" s="217"/>
      <c r="EK571" s="217"/>
      <c r="EL571" s="217"/>
      <c r="EM571" s="217"/>
      <c r="EN571" s="217"/>
      <c r="EO571" s="217"/>
      <c r="EP571" s="217"/>
      <c r="EQ571" s="217"/>
      <c r="ER571" s="217"/>
      <c r="ES571" s="217"/>
    </row>
    <row r="572" spans="128:149" ht="15">
      <c r="DX572" s="219"/>
      <c r="DY572" s="219"/>
      <c r="DZ572" s="219"/>
      <c r="EA572" s="219"/>
      <c r="EB572" s="219"/>
      <c r="EC572" s="219"/>
      <c r="ED572" s="219"/>
      <c r="EE572" s="219"/>
      <c r="EF572" s="217"/>
      <c r="EG572" s="217"/>
      <c r="EH572" s="217"/>
      <c r="EI572" s="217"/>
      <c r="EJ572" s="217"/>
      <c r="EK572" s="217"/>
      <c r="EL572" s="217"/>
      <c r="EM572" s="217"/>
      <c r="EN572" s="217"/>
      <c r="EO572" s="217"/>
      <c r="EP572" s="217"/>
      <c r="EQ572" s="217"/>
      <c r="ER572" s="217"/>
      <c r="ES572" s="217"/>
    </row>
    <row r="573" spans="128:149" ht="15">
      <c r="DX573" s="219"/>
      <c r="DY573" s="219"/>
      <c r="DZ573" s="219"/>
      <c r="EA573" s="219"/>
      <c r="EB573" s="219"/>
      <c r="EC573" s="219"/>
      <c r="ED573" s="219"/>
      <c r="EE573" s="219"/>
      <c r="EF573" s="217"/>
      <c r="EG573" s="217"/>
      <c r="EH573" s="217"/>
      <c r="EI573" s="217"/>
      <c r="EJ573" s="217"/>
      <c r="EK573" s="217"/>
      <c r="EL573" s="217"/>
      <c r="EM573" s="217"/>
      <c r="EN573" s="217"/>
      <c r="EO573" s="217"/>
      <c r="EP573" s="217"/>
      <c r="EQ573" s="217"/>
      <c r="ER573" s="217"/>
      <c r="ES573" s="217"/>
    </row>
    <row r="574" spans="128:149" ht="15">
      <c r="DX574" s="219"/>
      <c r="DY574" s="219"/>
      <c r="DZ574" s="219"/>
      <c r="EA574" s="219"/>
      <c r="EB574" s="219"/>
      <c r="EC574" s="219"/>
      <c r="ED574" s="219"/>
      <c r="EE574" s="219"/>
      <c r="EF574" s="217"/>
      <c r="EG574" s="217"/>
      <c r="EH574" s="217"/>
      <c r="EI574" s="217"/>
      <c r="EJ574" s="217"/>
      <c r="EK574" s="217"/>
      <c r="EL574" s="217"/>
      <c r="EM574" s="217"/>
      <c r="EN574" s="217"/>
      <c r="EO574" s="217"/>
      <c r="EP574" s="217"/>
      <c r="EQ574" s="217"/>
      <c r="ER574" s="217"/>
      <c r="ES574" s="217"/>
    </row>
    <row r="575" spans="128:149" ht="15">
      <c r="DX575" s="219"/>
      <c r="DY575" s="219"/>
      <c r="DZ575" s="219"/>
      <c r="EA575" s="219"/>
      <c r="EB575" s="219"/>
      <c r="EC575" s="219"/>
      <c r="ED575" s="219"/>
      <c r="EE575" s="219"/>
      <c r="EF575" s="217"/>
      <c r="EG575" s="217"/>
      <c r="EH575" s="217"/>
      <c r="EI575" s="217"/>
      <c r="EJ575" s="217"/>
      <c r="EK575" s="217"/>
      <c r="EL575" s="217"/>
      <c r="EM575" s="217"/>
      <c r="EN575" s="217"/>
      <c r="EO575" s="217"/>
      <c r="EP575" s="217"/>
      <c r="EQ575" s="217"/>
      <c r="ER575" s="217"/>
      <c r="ES575" s="217"/>
    </row>
    <row r="576" spans="128:149" ht="15">
      <c r="DX576" s="219"/>
      <c r="DY576" s="219"/>
      <c r="DZ576" s="219"/>
      <c r="EA576" s="219"/>
      <c r="EB576" s="219"/>
      <c r="EC576" s="219"/>
      <c r="ED576" s="219"/>
      <c r="EE576" s="219"/>
      <c r="EF576" s="217"/>
      <c r="EG576" s="217"/>
      <c r="EH576" s="217"/>
      <c r="EI576" s="217"/>
      <c r="EJ576" s="217"/>
      <c r="EK576" s="217"/>
      <c r="EL576" s="217"/>
      <c r="EM576" s="217"/>
      <c r="EN576" s="217"/>
      <c r="EO576" s="217"/>
      <c r="EP576" s="217"/>
      <c r="EQ576" s="217"/>
      <c r="ER576" s="217"/>
      <c r="ES576" s="217"/>
    </row>
    <row r="577" spans="128:149" ht="15">
      <c r="DX577" s="219"/>
      <c r="DY577" s="219"/>
      <c r="DZ577" s="219"/>
      <c r="EA577" s="219"/>
      <c r="EB577" s="219"/>
      <c r="EC577" s="219"/>
      <c r="ED577" s="219"/>
      <c r="EE577" s="219"/>
      <c r="EF577" s="217"/>
      <c r="EG577" s="217"/>
      <c r="EH577" s="217"/>
      <c r="EI577" s="217"/>
      <c r="EJ577" s="217"/>
      <c r="EK577" s="217"/>
      <c r="EL577" s="217"/>
      <c r="EM577" s="217"/>
      <c r="EN577" s="217"/>
      <c r="EO577" s="217"/>
      <c r="EP577" s="217"/>
      <c r="EQ577" s="217"/>
      <c r="ER577" s="217"/>
      <c r="ES577" s="217"/>
    </row>
    <row r="578" spans="128:149" ht="15">
      <c r="DX578" s="219"/>
      <c r="DY578" s="219"/>
      <c r="DZ578" s="219"/>
      <c r="EA578" s="219"/>
      <c r="EB578" s="219"/>
      <c r="EC578" s="219"/>
      <c r="ED578" s="219"/>
      <c r="EE578" s="219"/>
      <c r="EF578" s="217"/>
      <c r="EG578" s="217"/>
      <c r="EH578" s="217"/>
      <c r="EI578" s="217"/>
      <c r="EJ578" s="217"/>
      <c r="EK578" s="217"/>
      <c r="EL578" s="217"/>
      <c r="EM578" s="217"/>
      <c r="EN578" s="217"/>
      <c r="EO578" s="217"/>
      <c r="EP578" s="217"/>
      <c r="EQ578" s="217"/>
      <c r="ER578" s="217"/>
      <c r="ES578" s="217"/>
    </row>
    <row r="579" spans="128:149" ht="15">
      <c r="DX579" s="219"/>
      <c r="DY579" s="219"/>
      <c r="DZ579" s="219"/>
      <c r="EA579" s="219"/>
      <c r="EB579" s="219"/>
      <c r="EC579" s="219"/>
      <c r="ED579" s="219"/>
      <c r="EE579" s="219"/>
      <c r="EF579" s="217"/>
      <c r="EG579" s="217"/>
      <c r="EH579" s="217"/>
      <c r="EI579" s="217"/>
      <c r="EJ579" s="217"/>
      <c r="EK579" s="217"/>
      <c r="EL579" s="217"/>
      <c r="EM579" s="217"/>
      <c r="EN579" s="217"/>
      <c r="EO579" s="217"/>
      <c r="EP579" s="217"/>
      <c r="EQ579" s="217"/>
      <c r="ER579" s="217"/>
      <c r="ES579" s="217"/>
    </row>
    <row r="580" spans="128:149" ht="15">
      <c r="DX580" s="219"/>
      <c r="DY580" s="219"/>
      <c r="DZ580" s="219"/>
      <c r="EA580" s="219"/>
      <c r="EB580" s="219"/>
      <c r="EC580" s="219"/>
      <c r="ED580" s="219"/>
      <c r="EE580" s="219"/>
      <c r="EF580" s="217"/>
      <c r="EG580" s="217"/>
      <c r="EH580" s="217"/>
      <c r="EI580" s="217"/>
      <c r="EJ580" s="217"/>
      <c r="EK580" s="217"/>
      <c r="EL580" s="217"/>
      <c r="EM580" s="217"/>
      <c r="EN580" s="217"/>
      <c r="EO580" s="217"/>
      <c r="EP580" s="217"/>
      <c r="EQ580" s="217"/>
      <c r="ER580" s="217"/>
      <c r="ES580" s="217"/>
    </row>
    <row r="581" spans="128:149" ht="15">
      <c r="DX581" s="219"/>
      <c r="DY581" s="219"/>
      <c r="DZ581" s="219"/>
      <c r="EA581" s="219"/>
      <c r="EB581" s="219"/>
      <c r="EC581" s="219"/>
      <c r="ED581" s="219"/>
      <c r="EE581" s="219"/>
      <c r="EF581" s="217"/>
      <c r="EG581" s="217"/>
      <c r="EH581" s="217"/>
      <c r="EI581" s="217"/>
      <c r="EJ581" s="217"/>
      <c r="EK581" s="217"/>
      <c r="EL581" s="217"/>
      <c r="EM581" s="217"/>
      <c r="EN581" s="217"/>
      <c r="EO581" s="217"/>
      <c r="EP581" s="217"/>
      <c r="EQ581" s="217"/>
      <c r="ER581" s="217"/>
      <c r="ES581" s="217"/>
    </row>
    <row r="582" spans="128:149" ht="15">
      <c r="DX582" s="219"/>
      <c r="DY582" s="219"/>
      <c r="DZ582" s="219"/>
      <c r="EA582" s="219"/>
      <c r="EB582" s="219"/>
      <c r="EC582" s="219"/>
      <c r="ED582" s="219"/>
      <c r="EE582" s="219"/>
      <c r="EF582" s="217"/>
      <c r="EG582" s="217"/>
      <c r="EH582" s="217"/>
      <c r="EI582" s="217"/>
      <c r="EJ582" s="217"/>
      <c r="EK582" s="217"/>
      <c r="EL582" s="217"/>
      <c r="EM582" s="217"/>
      <c r="EN582" s="217"/>
      <c r="EO582" s="217"/>
      <c r="EP582" s="217"/>
      <c r="EQ582" s="217"/>
      <c r="ER582" s="217"/>
      <c r="ES582" s="217"/>
    </row>
    <row r="583" spans="128:149" ht="15">
      <c r="DX583" s="219"/>
      <c r="DY583" s="219"/>
      <c r="DZ583" s="219"/>
      <c r="EA583" s="219"/>
      <c r="EB583" s="219"/>
      <c r="EC583" s="219"/>
      <c r="ED583" s="219"/>
      <c r="EE583" s="219"/>
      <c r="EF583" s="217"/>
      <c r="EG583" s="217"/>
      <c r="EH583" s="217"/>
      <c r="EI583" s="217"/>
      <c r="EJ583" s="217"/>
      <c r="EK583" s="217"/>
      <c r="EL583" s="217"/>
      <c r="EM583" s="217"/>
      <c r="EN583" s="217"/>
      <c r="EO583" s="217"/>
      <c r="EP583" s="217"/>
      <c r="EQ583" s="217"/>
      <c r="ER583" s="217"/>
      <c r="ES583" s="217"/>
    </row>
    <row r="584" spans="128:149" ht="15">
      <c r="DX584" s="219"/>
      <c r="DY584" s="219"/>
      <c r="DZ584" s="219"/>
      <c r="EA584" s="219"/>
      <c r="EB584" s="219"/>
      <c r="EC584" s="219"/>
      <c r="ED584" s="219"/>
      <c r="EE584" s="219"/>
      <c r="EF584" s="217"/>
      <c r="EG584" s="217"/>
      <c r="EH584" s="217"/>
      <c r="EI584" s="217"/>
      <c r="EJ584" s="217"/>
      <c r="EK584" s="217"/>
      <c r="EL584" s="217"/>
      <c r="EM584" s="217"/>
      <c r="EN584" s="217"/>
      <c r="EO584" s="217"/>
      <c r="EP584" s="217"/>
      <c r="EQ584" s="217"/>
      <c r="ER584" s="217"/>
      <c r="ES584" s="217"/>
    </row>
    <row r="585" spans="128:149" ht="15">
      <c r="DX585" s="219"/>
      <c r="DY585" s="219"/>
      <c r="DZ585" s="219"/>
      <c r="EA585" s="219"/>
      <c r="EB585" s="219"/>
      <c r="EC585" s="219"/>
      <c r="ED585" s="219"/>
      <c r="EE585" s="219"/>
      <c r="EF585" s="217"/>
      <c r="EG585" s="217"/>
      <c r="EH585" s="217"/>
      <c r="EI585" s="217"/>
      <c r="EJ585" s="217"/>
      <c r="EK585" s="217"/>
      <c r="EL585" s="217"/>
      <c r="EM585" s="217"/>
      <c r="EN585" s="217"/>
      <c r="EO585" s="217"/>
      <c r="EP585" s="217"/>
      <c r="EQ585" s="217"/>
      <c r="ER585" s="217"/>
      <c r="ES585" s="217"/>
    </row>
    <row r="586" spans="128:149" ht="15">
      <c r="DX586" s="219"/>
      <c r="DY586" s="219"/>
      <c r="DZ586" s="219"/>
      <c r="EA586" s="219"/>
      <c r="EB586" s="219"/>
      <c r="EC586" s="219"/>
      <c r="ED586" s="219"/>
      <c r="EE586" s="219"/>
      <c r="EF586" s="217"/>
      <c r="EG586" s="217"/>
      <c r="EH586" s="217"/>
      <c r="EI586" s="217"/>
      <c r="EJ586" s="217"/>
      <c r="EK586" s="217"/>
      <c r="EL586" s="217"/>
      <c r="EM586" s="217"/>
      <c r="EN586" s="217"/>
      <c r="EO586" s="217"/>
      <c r="EP586" s="217"/>
      <c r="EQ586" s="217"/>
      <c r="ER586" s="217"/>
      <c r="ES586" s="217"/>
    </row>
    <row r="587" spans="128:149" ht="15">
      <c r="DX587" s="219"/>
      <c r="DY587" s="219"/>
      <c r="DZ587" s="219"/>
      <c r="EA587" s="219"/>
      <c r="EB587" s="219"/>
      <c r="EC587" s="219"/>
      <c r="ED587" s="219"/>
      <c r="EE587" s="219"/>
      <c r="EF587" s="217"/>
      <c r="EG587" s="217"/>
      <c r="EH587" s="217"/>
      <c r="EI587" s="217"/>
      <c r="EJ587" s="217"/>
      <c r="EK587" s="217"/>
      <c r="EL587" s="217"/>
      <c r="EM587" s="217"/>
      <c r="EN587" s="217"/>
      <c r="EO587" s="217"/>
      <c r="EP587" s="217"/>
      <c r="EQ587" s="217"/>
      <c r="ER587" s="217"/>
      <c r="ES587" s="217"/>
    </row>
    <row r="588" spans="128:149" ht="15">
      <c r="DX588" s="219"/>
      <c r="DY588" s="219"/>
      <c r="DZ588" s="219"/>
      <c r="EA588" s="219"/>
      <c r="EB588" s="219"/>
      <c r="EC588" s="219"/>
      <c r="ED588" s="219"/>
      <c r="EE588" s="219"/>
      <c r="EF588" s="217"/>
      <c r="EG588" s="217"/>
      <c r="EH588" s="217"/>
      <c r="EI588" s="217"/>
      <c r="EJ588" s="217"/>
      <c r="EK588" s="217"/>
      <c r="EL588" s="217"/>
      <c r="EM588" s="217"/>
      <c r="EN588" s="217"/>
      <c r="EO588" s="217"/>
      <c r="EP588" s="217"/>
      <c r="EQ588" s="217"/>
      <c r="ER588" s="217"/>
      <c r="ES588" s="217"/>
    </row>
    <row r="589" spans="128:149" ht="15">
      <c r="DX589" s="219"/>
      <c r="DY589" s="219"/>
      <c r="DZ589" s="219"/>
      <c r="EA589" s="219"/>
      <c r="EB589" s="219"/>
      <c r="EC589" s="219"/>
      <c r="ED589" s="219"/>
      <c r="EE589" s="219"/>
      <c r="EF589" s="217"/>
      <c r="EG589" s="217"/>
      <c r="EH589" s="217"/>
      <c r="EI589" s="217"/>
      <c r="EJ589" s="217"/>
      <c r="EK589" s="217"/>
      <c r="EL589" s="217"/>
      <c r="EM589" s="217"/>
      <c r="EN589" s="217"/>
      <c r="EO589" s="217"/>
      <c r="EP589" s="217"/>
      <c r="EQ589" s="217"/>
      <c r="ER589" s="217"/>
      <c r="ES589" s="217"/>
    </row>
    <row r="590" spans="128:149" ht="15">
      <c r="DX590" s="219"/>
      <c r="DY590" s="219"/>
      <c r="DZ590" s="219"/>
      <c r="EA590" s="219"/>
      <c r="EB590" s="219"/>
      <c r="EC590" s="219"/>
      <c r="ED590" s="219"/>
      <c r="EE590" s="219"/>
      <c r="EF590" s="217"/>
      <c r="EG590" s="217"/>
      <c r="EH590" s="217"/>
      <c r="EI590" s="217"/>
      <c r="EJ590" s="217"/>
      <c r="EK590" s="217"/>
      <c r="EL590" s="217"/>
      <c r="EM590" s="217"/>
      <c r="EN590" s="217"/>
      <c r="EO590" s="217"/>
      <c r="EP590" s="217"/>
      <c r="EQ590" s="217"/>
      <c r="ER590" s="217"/>
      <c r="ES590" s="217"/>
    </row>
    <row r="591" spans="128:149" ht="15">
      <c r="DX591" s="219"/>
      <c r="DY591" s="219"/>
      <c r="DZ591" s="219"/>
      <c r="EA591" s="219"/>
      <c r="EB591" s="219"/>
      <c r="EC591" s="219"/>
      <c r="ED591" s="219"/>
      <c r="EE591" s="219"/>
      <c r="EF591" s="217"/>
      <c r="EG591" s="217"/>
      <c r="EH591" s="217"/>
      <c r="EI591" s="217"/>
      <c r="EJ591" s="217"/>
      <c r="EK591" s="217"/>
      <c r="EL591" s="217"/>
      <c r="EM591" s="217"/>
      <c r="EN591" s="217"/>
      <c r="EO591" s="217"/>
      <c r="EP591" s="217"/>
      <c r="EQ591" s="217"/>
      <c r="ER591" s="217"/>
      <c r="ES591" s="217"/>
    </row>
    <row r="592" spans="128:149" ht="15">
      <c r="DX592" s="219"/>
      <c r="DY592" s="219"/>
      <c r="DZ592" s="219"/>
      <c r="EA592" s="219"/>
      <c r="EB592" s="219"/>
      <c r="EC592" s="219"/>
      <c r="ED592" s="219"/>
      <c r="EE592" s="219"/>
      <c r="EF592" s="217"/>
      <c r="EG592" s="217"/>
      <c r="EH592" s="217"/>
      <c r="EI592" s="217"/>
      <c r="EJ592" s="217"/>
      <c r="EK592" s="217"/>
      <c r="EL592" s="217"/>
      <c r="EM592" s="217"/>
      <c r="EN592" s="217"/>
      <c r="EO592" s="217"/>
      <c r="EP592" s="217"/>
      <c r="EQ592" s="217"/>
      <c r="ER592" s="217"/>
      <c r="ES592" s="217"/>
    </row>
    <row r="593" spans="128:149" ht="15">
      <c r="DX593" s="219"/>
      <c r="DY593" s="219"/>
      <c r="DZ593" s="219"/>
      <c r="EA593" s="219"/>
      <c r="EB593" s="219"/>
      <c r="EC593" s="219"/>
      <c r="ED593" s="219"/>
      <c r="EE593" s="219"/>
      <c r="EF593" s="217"/>
      <c r="EG593" s="217"/>
      <c r="EH593" s="217"/>
      <c r="EI593" s="217"/>
      <c r="EJ593" s="217"/>
      <c r="EK593" s="217"/>
      <c r="EL593" s="217"/>
      <c r="EM593" s="217"/>
      <c r="EN593" s="217"/>
      <c r="EO593" s="217"/>
      <c r="EP593" s="217"/>
      <c r="EQ593" s="217"/>
      <c r="ER593" s="217"/>
      <c r="ES593" s="217"/>
    </row>
    <row r="594" spans="128:149" ht="15">
      <c r="DX594" s="219"/>
      <c r="DY594" s="219"/>
      <c r="DZ594" s="219"/>
      <c r="EA594" s="219"/>
      <c r="EB594" s="219"/>
      <c r="EC594" s="219"/>
      <c r="ED594" s="219"/>
      <c r="EE594" s="219"/>
      <c r="EF594" s="217"/>
      <c r="EG594" s="217"/>
      <c r="EH594" s="217"/>
      <c r="EI594" s="217"/>
      <c r="EJ594" s="217"/>
      <c r="EK594" s="217"/>
      <c r="EL594" s="217"/>
      <c r="EM594" s="217"/>
      <c r="EN594" s="217"/>
      <c r="EO594" s="217"/>
      <c r="EP594" s="217"/>
      <c r="EQ594" s="217"/>
      <c r="ER594" s="217"/>
      <c r="ES594" s="217"/>
    </row>
    <row r="595" spans="128:149" ht="15">
      <c r="DX595" s="219"/>
      <c r="DY595" s="219"/>
      <c r="DZ595" s="219"/>
      <c r="EA595" s="219"/>
      <c r="EB595" s="219"/>
      <c r="EC595" s="219"/>
      <c r="ED595" s="219"/>
      <c r="EE595" s="219"/>
      <c r="EF595" s="217"/>
      <c r="EG595" s="217"/>
      <c r="EH595" s="217"/>
      <c r="EI595" s="217"/>
      <c r="EJ595" s="217"/>
      <c r="EK595" s="217"/>
      <c r="EL595" s="217"/>
      <c r="EM595" s="217"/>
      <c r="EN595" s="217"/>
      <c r="EO595" s="217"/>
      <c r="EP595" s="217"/>
      <c r="EQ595" s="217"/>
      <c r="ER595" s="217"/>
      <c r="ES595" s="217"/>
    </row>
    <row r="596" spans="128:149" ht="15">
      <c r="DX596" s="219"/>
      <c r="DY596" s="219"/>
      <c r="DZ596" s="219"/>
      <c r="EA596" s="219"/>
      <c r="EB596" s="219"/>
      <c r="EC596" s="219"/>
      <c r="ED596" s="219"/>
      <c r="EE596" s="219"/>
      <c r="EF596" s="217"/>
      <c r="EG596" s="217"/>
      <c r="EH596" s="217"/>
      <c r="EI596" s="217"/>
      <c r="EJ596" s="217"/>
      <c r="EK596" s="217"/>
      <c r="EL596" s="217"/>
      <c r="EM596" s="217"/>
      <c r="EN596" s="217"/>
      <c r="EO596" s="217"/>
      <c r="EP596" s="217"/>
      <c r="EQ596" s="217"/>
      <c r="ER596" s="217"/>
      <c r="ES596" s="217"/>
    </row>
    <row r="597" spans="128:149" ht="15">
      <c r="DX597" s="219"/>
      <c r="DY597" s="219"/>
      <c r="DZ597" s="219"/>
      <c r="EA597" s="219"/>
      <c r="EB597" s="219"/>
      <c r="EC597" s="219"/>
      <c r="ED597" s="219"/>
      <c r="EE597" s="219"/>
      <c r="EF597" s="217"/>
      <c r="EG597" s="217"/>
      <c r="EH597" s="217"/>
      <c r="EI597" s="217"/>
      <c r="EJ597" s="217"/>
      <c r="EK597" s="217"/>
      <c r="EL597" s="217"/>
      <c r="EM597" s="217"/>
      <c r="EN597" s="217"/>
      <c r="EO597" s="217"/>
      <c r="EP597" s="217"/>
      <c r="EQ597" s="217"/>
      <c r="ER597" s="217"/>
      <c r="ES597" s="217"/>
    </row>
    <row r="598" spans="128:149" ht="15">
      <c r="DX598" s="219"/>
      <c r="DY598" s="219"/>
      <c r="DZ598" s="219"/>
      <c r="EA598" s="219"/>
      <c r="EB598" s="219"/>
      <c r="EC598" s="219"/>
      <c r="ED598" s="219"/>
      <c r="EE598" s="219"/>
      <c r="EF598" s="217"/>
      <c r="EG598" s="217"/>
      <c r="EH598" s="217"/>
      <c r="EI598" s="217"/>
      <c r="EJ598" s="217"/>
      <c r="EK598" s="217"/>
      <c r="EL598" s="217"/>
      <c r="EM598" s="217"/>
      <c r="EN598" s="217"/>
      <c r="EO598" s="217"/>
      <c r="EP598" s="217"/>
      <c r="EQ598" s="217"/>
      <c r="ER598" s="217"/>
      <c r="ES598" s="217"/>
    </row>
    <row r="599" spans="128:149" ht="15">
      <c r="DX599" s="219"/>
      <c r="DY599" s="219"/>
      <c r="DZ599" s="219"/>
      <c r="EA599" s="219"/>
      <c r="EB599" s="219"/>
      <c r="EC599" s="219"/>
      <c r="ED599" s="219"/>
      <c r="EE599" s="219"/>
      <c r="EF599" s="217"/>
      <c r="EG599" s="217"/>
      <c r="EH599" s="217"/>
      <c r="EI599" s="217"/>
      <c r="EJ599" s="217"/>
      <c r="EK599" s="217"/>
      <c r="EL599" s="217"/>
      <c r="EM599" s="217"/>
      <c r="EN599" s="217"/>
      <c r="EO599" s="217"/>
      <c r="EP599" s="217"/>
      <c r="EQ599" s="217"/>
      <c r="ER599" s="217"/>
      <c r="ES599" s="217"/>
    </row>
    <row r="600" spans="128:149" ht="15">
      <c r="DX600" s="219"/>
      <c r="DY600" s="219"/>
      <c r="DZ600" s="219"/>
      <c r="EA600" s="219"/>
      <c r="EB600" s="219"/>
      <c r="EC600" s="219"/>
      <c r="ED600" s="219"/>
      <c r="EE600" s="219"/>
      <c r="EF600" s="217"/>
      <c r="EG600" s="217"/>
      <c r="EH600" s="217"/>
      <c r="EI600" s="217"/>
      <c r="EJ600" s="217"/>
      <c r="EK600" s="217"/>
      <c r="EL600" s="217"/>
      <c r="EM600" s="217"/>
      <c r="EN600" s="217"/>
      <c r="EO600" s="217"/>
      <c r="EP600" s="217"/>
      <c r="EQ600" s="217"/>
      <c r="ER600" s="217"/>
      <c r="ES600" s="217"/>
    </row>
    <row r="601" spans="128:149" ht="15">
      <c r="DX601" s="219"/>
      <c r="DY601" s="219"/>
      <c r="DZ601" s="219"/>
      <c r="EA601" s="219"/>
      <c r="EB601" s="219"/>
      <c r="EC601" s="219"/>
      <c r="ED601" s="219"/>
      <c r="EE601" s="219"/>
      <c r="EF601" s="217"/>
      <c r="EG601" s="217"/>
      <c r="EH601" s="217"/>
      <c r="EI601" s="217"/>
      <c r="EJ601" s="217"/>
      <c r="EK601" s="217"/>
      <c r="EL601" s="217"/>
      <c r="EM601" s="217"/>
      <c r="EN601" s="217"/>
      <c r="EO601" s="217"/>
      <c r="EP601" s="217"/>
      <c r="EQ601" s="217"/>
      <c r="ER601" s="217"/>
      <c r="ES601" s="217"/>
    </row>
    <row r="602" spans="128:149" ht="15">
      <c r="DX602" s="219"/>
      <c r="DY602" s="219"/>
      <c r="DZ602" s="219"/>
      <c r="EA602" s="219"/>
      <c r="EB602" s="219"/>
      <c r="EC602" s="219"/>
      <c r="ED602" s="219"/>
      <c r="EE602" s="219"/>
      <c r="EF602" s="217"/>
      <c r="EG602" s="217"/>
      <c r="EH602" s="217"/>
      <c r="EI602" s="217"/>
      <c r="EJ602" s="217"/>
      <c r="EK602" s="217"/>
      <c r="EL602" s="217"/>
      <c r="EM602" s="217"/>
      <c r="EN602" s="217"/>
      <c r="EO602" s="217"/>
      <c r="EP602" s="217"/>
      <c r="EQ602" s="217"/>
      <c r="ER602" s="217"/>
      <c r="ES602" s="217"/>
    </row>
    <row r="603" spans="128:149" ht="15">
      <c r="DX603" s="219"/>
      <c r="DY603" s="219"/>
      <c r="DZ603" s="219"/>
      <c r="EA603" s="219"/>
      <c r="EB603" s="219"/>
      <c r="EC603" s="219"/>
      <c r="ED603" s="219"/>
      <c r="EE603" s="219"/>
      <c r="EF603" s="217"/>
      <c r="EG603" s="217"/>
      <c r="EH603" s="217"/>
      <c r="EI603" s="217"/>
      <c r="EJ603" s="217"/>
      <c r="EK603" s="217"/>
      <c r="EL603" s="217"/>
      <c r="EM603" s="217"/>
      <c r="EN603" s="217"/>
      <c r="EO603" s="217"/>
      <c r="EP603" s="217"/>
      <c r="EQ603" s="217"/>
      <c r="ER603" s="217"/>
      <c r="ES603" s="217"/>
    </row>
    <row r="604" spans="128:149" ht="15">
      <c r="DX604" s="219"/>
      <c r="DY604" s="219"/>
      <c r="DZ604" s="219"/>
      <c r="EA604" s="219"/>
      <c r="EB604" s="219"/>
      <c r="EC604" s="219"/>
      <c r="ED604" s="219"/>
      <c r="EE604" s="219"/>
      <c r="EF604" s="217"/>
      <c r="EG604" s="217"/>
      <c r="EH604" s="217"/>
      <c r="EI604" s="217"/>
      <c r="EJ604" s="217"/>
      <c r="EK604" s="217"/>
      <c r="EL604" s="217"/>
      <c r="EM604" s="217"/>
      <c r="EN604" s="217"/>
      <c r="EO604" s="217"/>
      <c r="EP604" s="217"/>
      <c r="EQ604" s="217"/>
      <c r="ER604" s="217"/>
      <c r="ES604" s="217"/>
    </row>
    <row r="605" spans="128:149" ht="15">
      <c r="DX605" s="219"/>
      <c r="DY605" s="219"/>
      <c r="DZ605" s="219"/>
      <c r="EA605" s="219"/>
      <c r="EB605" s="219"/>
      <c r="EC605" s="219"/>
      <c r="ED605" s="219"/>
      <c r="EE605" s="219"/>
      <c r="EF605" s="217"/>
      <c r="EG605" s="217"/>
      <c r="EH605" s="217"/>
      <c r="EI605" s="217"/>
      <c r="EJ605" s="217"/>
      <c r="EK605" s="217"/>
      <c r="EL605" s="217"/>
      <c r="EM605" s="217"/>
      <c r="EN605" s="217"/>
      <c r="EO605" s="217"/>
      <c r="EP605" s="217"/>
      <c r="EQ605" s="217"/>
      <c r="ER605" s="217"/>
      <c r="ES605" s="217"/>
    </row>
    <row r="606" spans="128:149" ht="15">
      <c r="DX606" s="219"/>
      <c r="DY606" s="219"/>
      <c r="DZ606" s="219"/>
      <c r="EA606" s="219"/>
      <c r="EB606" s="219"/>
      <c r="EC606" s="219"/>
      <c r="ED606" s="219"/>
      <c r="EE606" s="219"/>
      <c r="EF606" s="217"/>
      <c r="EG606" s="217"/>
      <c r="EH606" s="217"/>
      <c r="EI606" s="217"/>
      <c r="EJ606" s="217"/>
      <c r="EK606" s="217"/>
      <c r="EL606" s="217"/>
      <c r="EM606" s="217"/>
      <c r="EN606" s="217"/>
      <c r="EO606" s="217"/>
      <c r="EP606" s="217"/>
      <c r="EQ606" s="217"/>
      <c r="ER606" s="217"/>
      <c r="ES606" s="217"/>
    </row>
    <row r="607" spans="128:149" ht="15">
      <c r="DX607" s="219"/>
      <c r="DY607" s="219"/>
      <c r="DZ607" s="219"/>
      <c r="EA607" s="219"/>
      <c r="EB607" s="219"/>
      <c r="EC607" s="219"/>
      <c r="ED607" s="219"/>
      <c r="EE607" s="219"/>
      <c r="EF607" s="217"/>
      <c r="EG607" s="217"/>
      <c r="EH607" s="217"/>
      <c r="EI607" s="217"/>
      <c r="EJ607" s="217"/>
      <c r="EK607" s="217"/>
      <c r="EL607" s="217"/>
      <c r="EM607" s="217"/>
      <c r="EN607" s="217"/>
      <c r="EO607" s="217"/>
      <c r="EP607" s="217"/>
      <c r="EQ607" s="217"/>
      <c r="ER607" s="217"/>
      <c r="ES607" s="217"/>
    </row>
    <row r="608" spans="128:149" ht="15">
      <c r="DX608" s="219"/>
      <c r="DY608" s="219"/>
      <c r="DZ608" s="219"/>
      <c r="EA608" s="219"/>
      <c r="EB608" s="219"/>
      <c r="EC608" s="219"/>
      <c r="ED608" s="219"/>
      <c r="EE608" s="219"/>
      <c r="EF608" s="217"/>
      <c r="EG608" s="217"/>
      <c r="EH608" s="217"/>
      <c r="EI608" s="217"/>
      <c r="EJ608" s="217"/>
      <c r="EK608" s="217"/>
      <c r="EL608" s="217"/>
      <c r="EM608" s="217"/>
      <c r="EN608" s="217"/>
      <c r="EO608" s="217"/>
      <c r="EP608" s="217"/>
      <c r="EQ608" s="217"/>
      <c r="ER608" s="217"/>
      <c r="ES608" s="217"/>
    </row>
    <row r="609" spans="128:149" ht="15">
      <c r="DX609" s="219"/>
      <c r="DY609" s="219"/>
      <c r="DZ609" s="219"/>
      <c r="EA609" s="219"/>
      <c r="EB609" s="219"/>
      <c r="EC609" s="219"/>
      <c r="ED609" s="219"/>
      <c r="EE609" s="219"/>
      <c r="EF609" s="217"/>
      <c r="EG609" s="217"/>
      <c r="EH609" s="217"/>
      <c r="EI609" s="217"/>
      <c r="EJ609" s="217"/>
      <c r="EK609" s="217"/>
      <c r="EL609" s="217"/>
      <c r="EM609" s="217"/>
      <c r="EN609" s="217"/>
      <c r="EO609" s="217"/>
      <c r="EP609" s="217"/>
      <c r="EQ609" s="217"/>
      <c r="ER609" s="217"/>
      <c r="ES609" s="217"/>
    </row>
    <row r="610" spans="128:149" ht="15">
      <c r="DX610" s="219"/>
      <c r="DY610" s="219"/>
      <c r="DZ610" s="219"/>
      <c r="EA610" s="219"/>
      <c r="EB610" s="219"/>
      <c r="EC610" s="219"/>
      <c r="ED610" s="219"/>
      <c r="EE610" s="219"/>
      <c r="EF610" s="217"/>
      <c r="EG610" s="217"/>
      <c r="EH610" s="217"/>
      <c r="EI610" s="217"/>
      <c r="EJ610" s="217"/>
      <c r="EK610" s="217"/>
      <c r="EL610" s="217"/>
      <c r="EM610" s="217"/>
      <c r="EN610" s="217"/>
      <c r="EO610" s="217"/>
      <c r="EP610" s="217"/>
      <c r="EQ610" s="217"/>
      <c r="ER610" s="217"/>
      <c r="ES610" s="217"/>
    </row>
    <row r="611" spans="128:149" ht="15">
      <c r="DX611" s="219"/>
      <c r="DY611" s="219"/>
      <c r="DZ611" s="219"/>
      <c r="EA611" s="219"/>
      <c r="EB611" s="219"/>
      <c r="EC611" s="219"/>
      <c r="ED611" s="219"/>
      <c r="EE611" s="219"/>
      <c r="EF611" s="217"/>
      <c r="EG611" s="217"/>
      <c r="EH611" s="217"/>
      <c r="EI611" s="217"/>
      <c r="EJ611" s="217"/>
      <c r="EK611" s="217"/>
      <c r="EL611" s="217"/>
      <c r="EM611" s="217"/>
      <c r="EN611" s="217"/>
      <c r="EO611" s="217"/>
      <c r="EP611" s="217"/>
      <c r="EQ611" s="217"/>
      <c r="ER611" s="217"/>
      <c r="ES611" s="217"/>
    </row>
    <row r="612" spans="128:149" ht="15">
      <c r="DX612" s="219"/>
      <c r="DY612" s="219"/>
      <c r="DZ612" s="219"/>
      <c r="EA612" s="219"/>
      <c r="EB612" s="219"/>
      <c r="EC612" s="219"/>
      <c r="ED612" s="219"/>
      <c r="EE612" s="219"/>
      <c r="EF612" s="217"/>
      <c r="EG612" s="217"/>
      <c r="EH612" s="217"/>
      <c r="EI612" s="217"/>
      <c r="EJ612" s="217"/>
      <c r="EK612" s="217"/>
      <c r="EL612" s="217"/>
      <c r="EM612" s="217"/>
      <c r="EN612" s="217"/>
      <c r="EO612" s="217"/>
      <c r="EP612" s="217"/>
      <c r="EQ612" s="217"/>
      <c r="ER612" s="217"/>
      <c r="ES612" s="217"/>
    </row>
    <row r="613" spans="128:149" ht="15">
      <c r="DX613" s="219"/>
      <c r="DY613" s="219"/>
      <c r="DZ613" s="219"/>
      <c r="EA613" s="219"/>
      <c r="EB613" s="219"/>
      <c r="EC613" s="219"/>
      <c r="ED613" s="219"/>
      <c r="EE613" s="219"/>
      <c r="EF613" s="217"/>
      <c r="EG613" s="217"/>
      <c r="EH613" s="217"/>
      <c r="EI613" s="217"/>
      <c r="EJ613" s="217"/>
      <c r="EK613" s="217"/>
      <c r="EL613" s="217"/>
      <c r="EM613" s="217"/>
      <c r="EN613" s="217"/>
      <c r="EO613" s="217"/>
      <c r="EP613" s="217"/>
      <c r="EQ613" s="217"/>
      <c r="ER613" s="217"/>
      <c r="ES613" s="217"/>
    </row>
    <row r="614" spans="128:149" ht="15">
      <c r="DX614" s="219"/>
      <c r="DY614" s="219"/>
      <c r="DZ614" s="219"/>
      <c r="EA614" s="219"/>
      <c r="EB614" s="219"/>
      <c r="EC614" s="219"/>
      <c r="ED614" s="219"/>
      <c r="EE614" s="219"/>
      <c r="EF614" s="217"/>
      <c r="EG614" s="217"/>
      <c r="EH614" s="217"/>
      <c r="EI614" s="217"/>
      <c r="EJ614" s="217"/>
      <c r="EK614" s="217"/>
      <c r="EL614" s="217"/>
      <c r="EM614" s="217"/>
      <c r="EN614" s="217"/>
      <c r="EO614" s="217"/>
      <c r="EP614" s="217"/>
      <c r="EQ614" s="217"/>
      <c r="ER614" s="217"/>
      <c r="ES614" s="217"/>
    </row>
    <row r="615" spans="128:149" ht="15">
      <c r="DX615" s="219"/>
      <c r="DY615" s="219"/>
      <c r="DZ615" s="219"/>
      <c r="EA615" s="219"/>
      <c r="EB615" s="219"/>
      <c r="EC615" s="219"/>
      <c r="ED615" s="219"/>
      <c r="EE615" s="219"/>
      <c r="EF615" s="217"/>
      <c r="EG615" s="217"/>
      <c r="EH615" s="217"/>
      <c r="EI615" s="217"/>
      <c r="EJ615" s="217"/>
      <c r="EK615" s="217"/>
      <c r="EL615" s="217"/>
      <c r="EM615" s="217"/>
      <c r="EN615" s="217"/>
      <c r="EO615" s="217"/>
      <c r="EP615" s="217"/>
      <c r="EQ615" s="217"/>
      <c r="ER615" s="217"/>
      <c r="ES615" s="217"/>
    </row>
    <row r="616" spans="128:149" ht="15">
      <c r="DX616" s="219"/>
      <c r="DY616" s="219"/>
      <c r="DZ616" s="219"/>
      <c r="EA616" s="219"/>
      <c r="EB616" s="219"/>
      <c r="EC616" s="219"/>
      <c r="ED616" s="219"/>
      <c r="EE616" s="219"/>
      <c r="EF616" s="217"/>
      <c r="EG616" s="217"/>
      <c r="EH616" s="217"/>
      <c r="EI616" s="217"/>
      <c r="EJ616" s="217"/>
      <c r="EK616" s="217"/>
      <c r="EL616" s="217"/>
      <c r="EM616" s="217"/>
      <c r="EN616" s="217"/>
      <c r="EO616" s="217"/>
      <c r="EP616" s="217"/>
      <c r="EQ616" s="217"/>
      <c r="ER616" s="217"/>
      <c r="ES616" s="217"/>
    </row>
    <row r="617" spans="128:149" ht="15">
      <c r="DX617" s="219"/>
      <c r="DY617" s="219"/>
      <c r="DZ617" s="219"/>
      <c r="EA617" s="219"/>
      <c r="EB617" s="219"/>
      <c r="EC617" s="219"/>
      <c r="ED617" s="219"/>
      <c r="EE617" s="219"/>
      <c r="EF617" s="217"/>
      <c r="EG617" s="217"/>
      <c r="EH617" s="217"/>
      <c r="EI617" s="217"/>
      <c r="EJ617" s="217"/>
      <c r="EK617" s="217"/>
      <c r="EL617" s="217"/>
      <c r="EM617" s="217"/>
      <c r="EN617" s="217"/>
      <c r="EO617" s="217"/>
      <c r="EP617" s="217"/>
      <c r="EQ617" s="217"/>
      <c r="ER617" s="217"/>
      <c r="ES617" s="217"/>
    </row>
    <row r="618" spans="128:149" ht="15">
      <c r="DX618" s="219"/>
      <c r="DY618" s="219"/>
      <c r="DZ618" s="219"/>
      <c r="EA618" s="219"/>
      <c r="EB618" s="219"/>
      <c r="EC618" s="219"/>
      <c r="ED618" s="219"/>
      <c r="EE618" s="219"/>
      <c r="EF618" s="217"/>
      <c r="EG618" s="217"/>
      <c r="EH618" s="217"/>
      <c r="EI618" s="217"/>
      <c r="EJ618" s="217"/>
      <c r="EK618" s="217"/>
      <c r="EL618" s="217"/>
      <c r="EM618" s="217"/>
      <c r="EN618" s="217"/>
      <c r="EO618" s="217"/>
      <c r="EP618" s="217"/>
      <c r="EQ618" s="217"/>
      <c r="ER618" s="217"/>
      <c r="ES618" s="217"/>
    </row>
    <row r="619" spans="128:149" ht="15">
      <c r="DX619" s="219"/>
      <c r="DY619" s="219"/>
      <c r="DZ619" s="219"/>
      <c r="EA619" s="219"/>
      <c r="EB619" s="219"/>
      <c r="EC619" s="219"/>
      <c r="ED619" s="219"/>
      <c r="EE619" s="219"/>
      <c r="EF619" s="217"/>
      <c r="EG619" s="217"/>
      <c r="EH619" s="217"/>
      <c r="EI619" s="217"/>
      <c r="EJ619" s="217"/>
      <c r="EK619" s="217"/>
      <c r="EL619" s="217"/>
      <c r="EM619" s="217"/>
      <c r="EN619" s="217"/>
      <c r="EO619" s="217"/>
      <c r="EP619" s="217"/>
      <c r="EQ619" s="217"/>
      <c r="ER619" s="217"/>
      <c r="ES619" s="217"/>
    </row>
    <row r="620" spans="128:149" ht="15">
      <c r="DX620" s="219"/>
      <c r="DY620" s="219"/>
      <c r="DZ620" s="219"/>
      <c r="EA620" s="219"/>
      <c r="EB620" s="219"/>
      <c r="EC620" s="219"/>
      <c r="ED620" s="219"/>
      <c r="EE620" s="219"/>
      <c r="EF620" s="217"/>
      <c r="EG620" s="217"/>
      <c r="EH620" s="217"/>
      <c r="EI620" s="217"/>
      <c r="EJ620" s="217"/>
      <c r="EK620" s="217"/>
      <c r="EL620" s="217"/>
      <c r="EM620" s="217"/>
      <c r="EN620" s="217"/>
      <c r="EO620" s="217"/>
      <c r="EP620" s="217"/>
      <c r="EQ620" s="217"/>
      <c r="ER620" s="217"/>
      <c r="ES620" s="217"/>
    </row>
    <row r="621" spans="128:149" ht="15">
      <c r="DX621" s="219"/>
      <c r="DY621" s="219"/>
      <c r="DZ621" s="219"/>
      <c r="EA621" s="219"/>
      <c r="EB621" s="219"/>
      <c r="EC621" s="219"/>
      <c r="ED621" s="219"/>
      <c r="EE621" s="219"/>
      <c r="EF621" s="217"/>
      <c r="EG621" s="217"/>
      <c r="EH621" s="217"/>
      <c r="EI621" s="217"/>
      <c r="EJ621" s="217"/>
      <c r="EK621" s="217"/>
      <c r="EL621" s="217"/>
      <c r="EM621" s="217"/>
      <c r="EN621" s="217"/>
      <c r="EO621" s="217"/>
      <c r="EP621" s="217"/>
      <c r="EQ621" s="217"/>
      <c r="ER621" s="217"/>
      <c r="ES621" s="217"/>
    </row>
    <row r="622" spans="128:149" ht="15">
      <c r="DX622" s="219"/>
      <c r="DY622" s="219"/>
      <c r="DZ622" s="219"/>
      <c r="EA622" s="219"/>
      <c r="EB622" s="219"/>
      <c r="EC622" s="219"/>
      <c r="ED622" s="219"/>
      <c r="EE622" s="219"/>
      <c r="EF622" s="217"/>
      <c r="EG622" s="217"/>
      <c r="EH622" s="217"/>
      <c r="EI622" s="217"/>
      <c r="EJ622" s="217"/>
      <c r="EK622" s="217"/>
      <c r="EL622" s="217"/>
      <c r="EM622" s="217"/>
      <c r="EN622" s="217"/>
      <c r="EO622" s="217"/>
      <c r="EP622" s="217"/>
      <c r="EQ622" s="217"/>
      <c r="ER622" s="217"/>
      <c r="ES622" s="217"/>
    </row>
    <row r="623" spans="128:149" ht="15">
      <c r="DX623" s="219"/>
      <c r="DY623" s="219"/>
      <c r="DZ623" s="219"/>
      <c r="EA623" s="219"/>
      <c r="EB623" s="219"/>
      <c r="EC623" s="219"/>
      <c r="ED623" s="219"/>
      <c r="EE623" s="219"/>
      <c r="EF623" s="217"/>
      <c r="EG623" s="217"/>
      <c r="EH623" s="217"/>
      <c r="EI623" s="217"/>
      <c r="EJ623" s="217"/>
      <c r="EK623" s="217"/>
      <c r="EL623" s="217"/>
      <c r="EM623" s="217"/>
      <c r="EN623" s="217"/>
      <c r="EO623" s="217"/>
      <c r="EP623" s="217"/>
      <c r="EQ623" s="217"/>
      <c r="ER623" s="217"/>
      <c r="ES623" s="217"/>
    </row>
    <row r="624" spans="128:149" ht="15">
      <c r="DX624" s="219"/>
      <c r="DY624" s="219"/>
      <c r="DZ624" s="219"/>
      <c r="EA624" s="219"/>
      <c r="EB624" s="219"/>
      <c r="EC624" s="219"/>
      <c r="ED624" s="219"/>
      <c r="EE624" s="219"/>
      <c r="EF624" s="217"/>
      <c r="EG624" s="217"/>
      <c r="EH624" s="217"/>
      <c r="EI624" s="217"/>
      <c r="EJ624" s="217"/>
      <c r="EK624" s="217"/>
      <c r="EL624" s="217"/>
      <c r="EM624" s="217"/>
      <c r="EN624" s="217"/>
      <c r="EO624" s="217"/>
      <c r="EP624" s="217"/>
      <c r="EQ624" s="217"/>
      <c r="ER624" s="217"/>
      <c r="ES624" s="217"/>
    </row>
    <row r="625" spans="128:149" ht="15">
      <c r="DX625" s="219"/>
      <c r="DY625" s="219"/>
      <c r="DZ625" s="219"/>
      <c r="EA625" s="219"/>
      <c r="EB625" s="219"/>
      <c r="EC625" s="219"/>
      <c r="ED625" s="219"/>
      <c r="EE625" s="219"/>
      <c r="EF625" s="217"/>
      <c r="EG625" s="217"/>
      <c r="EH625" s="217"/>
      <c r="EI625" s="217"/>
      <c r="EJ625" s="217"/>
      <c r="EK625" s="217"/>
      <c r="EL625" s="217"/>
      <c r="EM625" s="217"/>
      <c r="EN625" s="217"/>
      <c r="EO625" s="217"/>
      <c r="EP625" s="217"/>
      <c r="EQ625" s="217"/>
      <c r="ER625" s="217"/>
      <c r="ES625" s="217"/>
    </row>
    <row r="626" spans="128:149" ht="15">
      <c r="DX626" s="219"/>
      <c r="DY626" s="219"/>
      <c r="DZ626" s="219"/>
      <c r="EA626" s="219"/>
      <c r="EB626" s="219"/>
      <c r="EC626" s="219"/>
      <c r="ED626" s="219"/>
      <c r="EE626" s="219"/>
      <c r="EF626" s="217"/>
      <c r="EG626" s="217"/>
      <c r="EH626" s="217"/>
      <c r="EI626" s="217"/>
      <c r="EJ626" s="217"/>
      <c r="EK626" s="217"/>
      <c r="EL626" s="217"/>
      <c r="EM626" s="217"/>
      <c r="EN626" s="217"/>
      <c r="EO626" s="217"/>
      <c r="EP626" s="217"/>
      <c r="EQ626" s="217"/>
      <c r="ER626" s="217"/>
      <c r="ES626" s="217"/>
    </row>
    <row r="627" spans="128:149" ht="15">
      <c r="DX627" s="219"/>
      <c r="DY627" s="219"/>
      <c r="DZ627" s="219"/>
      <c r="EA627" s="219"/>
      <c r="EB627" s="219"/>
      <c r="EC627" s="219"/>
      <c r="ED627" s="219"/>
      <c r="EE627" s="219"/>
      <c r="EF627" s="217"/>
      <c r="EG627" s="217"/>
      <c r="EH627" s="217"/>
      <c r="EI627" s="217"/>
      <c r="EJ627" s="217"/>
      <c r="EK627" s="217"/>
      <c r="EL627" s="217"/>
      <c r="EM627" s="217"/>
      <c r="EN627" s="217"/>
      <c r="EO627" s="217"/>
      <c r="EP627" s="217"/>
      <c r="EQ627" s="217"/>
      <c r="ER627" s="217"/>
      <c r="ES627" s="217"/>
    </row>
    <row r="628" spans="128:149" ht="15">
      <c r="DX628" s="219"/>
      <c r="DY628" s="219"/>
      <c r="DZ628" s="219"/>
      <c r="EA628" s="219"/>
      <c r="EB628" s="219"/>
      <c r="EC628" s="219"/>
      <c r="ED628" s="219"/>
      <c r="EE628" s="219"/>
      <c r="EF628" s="217"/>
      <c r="EG628" s="217"/>
      <c r="EH628" s="217"/>
      <c r="EI628" s="217"/>
      <c r="EJ628" s="217"/>
      <c r="EK628" s="217"/>
      <c r="EL628" s="217"/>
      <c r="EM628" s="217"/>
      <c r="EN628" s="217"/>
      <c r="EO628" s="217"/>
      <c r="EP628" s="217"/>
      <c r="EQ628" s="217"/>
      <c r="ER628" s="217"/>
      <c r="ES628" s="217"/>
    </row>
    <row r="629" spans="128:149" ht="15">
      <c r="DX629" s="219"/>
      <c r="DY629" s="219"/>
      <c r="DZ629" s="219"/>
      <c r="EA629" s="219"/>
      <c r="EB629" s="219"/>
      <c r="EC629" s="219"/>
      <c r="ED629" s="219"/>
      <c r="EE629" s="219"/>
      <c r="EF629" s="217"/>
      <c r="EG629" s="217"/>
      <c r="EH629" s="217"/>
      <c r="EI629" s="217"/>
      <c r="EJ629" s="217"/>
      <c r="EK629" s="217"/>
      <c r="EL629" s="217"/>
      <c r="EM629" s="217"/>
      <c r="EN629" s="217"/>
      <c r="EO629" s="217"/>
      <c r="EP629" s="217"/>
      <c r="EQ629" s="217"/>
      <c r="ER629" s="217"/>
      <c r="ES629" s="217"/>
    </row>
    <row r="630" spans="128:149" ht="15">
      <c r="DX630" s="219"/>
      <c r="DY630" s="219"/>
      <c r="DZ630" s="219"/>
      <c r="EA630" s="219"/>
      <c r="EB630" s="219"/>
      <c r="EC630" s="219"/>
      <c r="ED630" s="219"/>
      <c r="EE630" s="219"/>
      <c r="EF630" s="217"/>
      <c r="EG630" s="217"/>
      <c r="EH630" s="217"/>
      <c r="EI630" s="217"/>
      <c r="EJ630" s="217"/>
      <c r="EK630" s="217"/>
      <c r="EL630" s="217"/>
      <c r="EM630" s="217"/>
      <c r="EN630" s="217"/>
      <c r="EO630" s="217"/>
      <c r="EP630" s="217"/>
      <c r="EQ630" s="217"/>
      <c r="ER630" s="217"/>
      <c r="ES630" s="217"/>
    </row>
    <row r="631" spans="128:149" ht="15">
      <c r="DX631" s="219"/>
      <c r="DY631" s="219"/>
      <c r="DZ631" s="219"/>
      <c r="EA631" s="219"/>
      <c r="EB631" s="219"/>
      <c r="EC631" s="219"/>
      <c r="ED631" s="219"/>
      <c r="EE631" s="219"/>
      <c r="EF631" s="217"/>
      <c r="EG631" s="217"/>
      <c r="EH631" s="217"/>
      <c r="EI631" s="217"/>
      <c r="EJ631" s="217"/>
      <c r="EK631" s="217"/>
      <c r="EL631" s="217"/>
      <c r="EM631" s="217"/>
      <c r="EN631" s="217"/>
      <c r="EO631" s="217"/>
      <c r="EP631" s="217"/>
      <c r="EQ631" s="217"/>
      <c r="ER631" s="217"/>
      <c r="ES631" s="217"/>
    </row>
    <row r="632" spans="128:149" ht="15">
      <c r="DX632" s="219"/>
      <c r="DY632" s="219"/>
      <c r="DZ632" s="219"/>
      <c r="EA632" s="219"/>
      <c r="EB632" s="219"/>
      <c r="EC632" s="219"/>
      <c r="ED632" s="219"/>
      <c r="EE632" s="219"/>
      <c r="EF632" s="217"/>
      <c r="EG632" s="217"/>
      <c r="EH632" s="217"/>
      <c r="EI632" s="217"/>
      <c r="EJ632" s="217"/>
      <c r="EK632" s="217"/>
      <c r="EL632" s="217"/>
      <c r="EM632" s="217"/>
      <c r="EN632" s="217"/>
      <c r="EO632" s="217"/>
      <c r="EP632" s="217"/>
      <c r="EQ632" s="217"/>
      <c r="ER632" s="217"/>
      <c r="ES632" s="217"/>
    </row>
    <row r="633" spans="128:149" ht="15">
      <c r="DX633" s="219"/>
      <c r="DY633" s="219"/>
      <c r="DZ633" s="219"/>
      <c r="EA633" s="219"/>
      <c r="EB633" s="219"/>
      <c r="EC633" s="219"/>
      <c r="ED633" s="219"/>
      <c r="EE633" s="219"/>
      <c r="EF633" s="217"/>
      <c r="EG633" s="217"/>
      <c r="EH633" s="217"/>
      <c r="EI633" s="217"/>
      <c r="EJ633" s="217"/>
      <c r="EK633" s="217"/>
      <c r="EL633" s="217"/>
      <c r="EM633" s="217"/>
      <c r="EN633" s="217"/>
      <c r="EO633" s="217"/>
      <c r="EP633" s="217"/>
      <c r="EQ633" s="217"/>
      <c r="ER633" s="217"/>
      <c r="ES633" s="217"/>
    </row>
    <row r="634" spans="128:149" ht="15">
      <c r="DX634" s="219"/>
      <c r="DY634" s="219"/>
      <c r="DZ634" s="219"/>
      <c r="EA634" s="219"/>
      <c r="EB634" s="219"/>
      <c r="EC634" s="219"/>
      <c r="ED634" s="219"/>
      <c r="EE634" s="219"/>
      <c r="EF634" s="217"/>
      <c r="EG634" s="217"/>
      <c r="EH634" s="217"/>
      <c r="EI634" s="217"/>
      <c r="EJ634" s="217"/>
      <c r="EK634" s="217"/>
      <c r="EL634" s="217"/>
      <c r="EM634" s="217"/>
      <c r="EN634" s="217"/>
      <c r="EO634" s="217"/>
      <c r="EP634" s="217"/>
      <c r="EQ634" s="217"/>
      <c r="ER634" s="217"/>
      <c r="ES634" s="217"/>
    </row>
    <row r="635" spans="128:149" ht="15">
      <c r="DX635" s="219"/>
      <c r="DY635" s="219"/>
      <c r="DZ635" s="219"/>
      <c r="EA635" s="219"/>
      <c r="EB635" s="219"/>
      <c r="EC635" s="219"/>
      <c r="ED635" s="219"/>
      <c r="EE635" s="219"/>
      <c r="EF635" s="217"/>
      <c r="EG635" s="217"/>
      <c r="EH635" s="217"/>
      <c r="EI635" s="217"/>
      <c r="EJ635" s="217"/>
      <c r="EK635" s="217"/>
      <c r="EL635" s="217"/>
      <c r="EM635" s="217"/>
      <c r="EN635" s="217"/>
      <c r="EO635" s="217"/>
      <c r="EP635" s="217"/>
      <c r="EQ635" s="217"/>
      <c r="ER635" s="217"/>
      <c r="ES635" s="217"/>
    </row>
    <row r="636" spans="128:149" ht="15">
      <c r="DX636" s="219"/>
      <c r="DY636" s="219"/>
      <c r="DZ636" s="219"/>
      <c r="EA636" s="219"/>
      <c r="EB636" s="219"/>
      <c r="EC636" s="219"/>
      <c r="ED636" s="219"/>
      <c r="EE636" s="219"/>
      <c r="EF636" s="217"/>
      <c r="EG636" s="217"/>
      <c r="EH636" s="217"/>
      <c r="EI636" s="217"/>
      <c r="EJ636" s="217"/>
      <c r="EK636" s="217"/>
      <c r="EL636" s="217"/>
      <c r="EM636" s="217"/>
      <c r="EN636" s="217"/>
      <c r="EO636" s="217"/>
      <c r="EP636" s="217"/>
      <c r="EQ636" s="217"/>
      <c r="ER636" s="217"/>
      <c r="ES636" s="217"/>
    </row>
    <row r="637" spans="128:149" ht="15">
      <c r="DX637" s="219"/>
      <c r="DY637" s="219"/>
      <c r="DZ637" s="219"/>
      <c r="EA637" s="219"/>
      <c r="EB637" s="219"/>
      <c r="EC637" s="219"/>
      <c r="ED637" s="219"/>
      <c r="EE637" s="219"/>
      <c r="EF637" s="217"/>
      <c r="EG637" s="217"/>
      <c r="EH637" s="217"/>
      <c r="EI637" s="217"/>
      <c r="EJ637" s="217"/>
      <c r="EK637" s="217"/>
      <c r="EL637" s="217"/>
      <c r="EM637" s="217"/>
      <c r="EN637" s="217"/>
      <c r="EO637" s="217"/>
      <c r="EP637" s="217"/>
      <c r="EQ637" s="217"/>
      <c r="ER637" s="217"/>
      <c r="ES637" s="217"/>
    </row>
    <row r="638" spans="128:149" ht="15">
      <c r="DX638" s="219"/>
      <c r="DY638" s="219"/>
      <c r="DZ638" s="219"/>
      <c r="EA638" s="219"/>
      <c r="EB638" s="219"/>
      <c r="EC638" s="219"/>
      <c r="ED638" s="219"/>
      <c r="EE638" s="219"/>
      <c r="EF638" s="217"/>
      <c r="EG638" s="217"/>
      <c r="EH638" s="217"/>
      <c r="EI638" s="217"/>
      <c r="EJ638" s="217"/>
      <c r="EK638" s="217"/>
      <c r="EL638" s="217"/>
      <c r="EM638" s="217"/>
      <c r="EN638" s="217"/>
      <c r="EO638" s="217"/>
      <c r="EP638" s="217"/>
      <c r="EQ638" s="217"/>
      <c r="ER638" s="217"/>
      <c r="ES638" s="217"/>
    </row>
    <row r="639" spans="128:149" ht="15">
      <c r="DX639" s="219"/>
      <c r="DY639" s="219"/>
      <c r="DZ639" s="219"/>
      <c r="EA639" s="219"/>
      <c r="EB639" s="219"/>
      <c r="EC639" s="219"/>
      <c r="ED639" s="219"/>
      <c r="EE639" s="219"/>
      <c r="EF639" s="217"/>
      <c r="EG639" s="217"/>
      <c r="EH639" s="217"/>
      <c r="EI639" s="217"/>
      <c r="EJ639" s="217"/>
      <c r="EK639" s="217"/>
      <c r="EL639" s="217"/>
      <c r="EM639" s="217"/>
      <c r="EN639" s="217"/>
      <c r="EO639" s="217"/>
      <c r="EP639" s="217"/>
      <c r="EQ639" s="217"/>
      <c r="ER639" s="217"/>
      <c r="ES639" s="217"/>
    </row>
    <row r="640" spans="128:149" ht="15">
      <c r="DX640" s="219"/>
      <c r="DY640" s="219"/>
      <c r="DZ640" s="219"/>
      <c r="EA640" s="219"/>
      <c r="EB640" s="219"/>
      <c r="EC640" s="219"/>
      <c r="ED640" s="219"/>
      <c r="EE640" s="219"/>
      <c r="EF640" s="217"/>
      <c r="EG640" s="217"/>
      <c r="EH640" s="217"/>
      <c r="EI640" s="217"/>
      <c r="EJ640" s="217"/>
      <c r="EK640" s="217"/>
      <c r="EL640" s="217"/>
      <c r="EM640" s="217"/>
      <c r="EN640" s="217"/>
      <c r="EO640" s="217"/>
      <c r="EP640" s="217"/>
      <c r="EQ640" s="217"/>
      <c r="ER640" s="217"/>
      <c r="ES640" s="217"/>
    </row>
    <row r="641" spans="128:149" ht="15">
      <c r="DX641" s="219"/>
      <c r="DY641" s="219"/>
      <c r="DZ641" s="219"/>
      <c r="EA641" s="219"/>
      <c r="EB641" s="219"/>
      <c r="EC641" s="219"/>
      <c r="ED641" s="219"/>
      <c r="EE641" s="219"/>
      <c r="EF641" s="217"/>
      <c r="EG641" s="217"/>
      <c r="EH641" s="217"/>
      <c r="EI641" s="217"/>
      <c r="EJ641" s="217"/>
      <c r="EK641" s="217"/>
      <c r="EL641" s="217"/>
      <c r="EM641" s="217"/>
      <c r="EN641" s="217"/>
      <c r="EO641" s="217"/>
      <c r="EP641" s="217"/>
      <c r="EQ641" s="217"/>
      <c r="ER641" s="217"/>
      <c r="ES641" s="217"/>
    </row>
    <row r="642" spans="128:149" ht="15">
      <c r="DX642" s="219"/>
      <c r="DY642" s="219"/>
      <c r="DZ642" s="219"/>
      <c r="EA642" s="219"/>
      <c r="EB642" s="219"/>
      <c r="EC642" s="219"/>
      <c r="ED642" s="219"/>
      <c r="EE642" s="219"/>
      <c r="EF642" s="217"/>
      <c r="EG642" s="217"/>
      <c r="EH642" s="217"/>
      <c r="EI642" s="217"/>
      <c r="EJ642" s="217"/>
      <c r="EK642" s="217"/>
      <c r="EL642" s="217"/>
      <c r="EM642" s="217"/>
      <c r="EN642" s="217"/>
      <c r="EO642" s="217"/>
      <c r="EP642" s="217"/>
      <c r="EQ642" s="217"/>
      <c r="ER642" s="217"/>
      <c r="ES642" s="217"/>
    </row>
    <row r="643" spans="128:149" ht="15">
      <c r="DX643" s="219"/>
      <c r="DY643" s="219"/>
      <c r="DZ643" s="219"/>
      <c r="EA643" s="219"/>
      <c r="EB643" s="219"/>
      <c r="EC643" s="219"/>
      <c r="ED643" s="219"/>
      <c r="EE643" s="219"/>
      <c r="EF643" s="217"/>
      <c r="EG643" s="217"/>
      <c r="EH643" s="217"/>
      <c r="EI643" s="217"/>
      <c r="EJ643" s="217"/>
      <c r="EK643" s="217"/>
      <c r="EL643" s="217"/>
      <c r="EM643" s="217"/>
      <c r="EN643" s="217"/>
      <c r="EO643" s="217"/>
      <c r="EP643" s="217"/>
      <c r="EQ643" s="217"/>
      <c r="ER643" s="217"/>
      <c r="ES643" s="217"/>
    </row>
    <row r="644" spans="128:149" ht="15">
      <c r="DX644" s="219"/>
      <c r="DY644" s="219"/>
      <c r="DZ644" s="219"/>
      <c r="EA644" s="219"/>
      <c r="EB644" s="219"/>
      <c r="EC644" s="219"/>
      <c r="ED644" s="219"/>
      <c r="EE644" s="219"/>
      <c r="EF644" s="217"/>
      <c r="EG644" s="217"/>
      <c r="EH644" s="217"/>
      <c r="EI644" s="217"/>
      <c r="EJ644" s="217"/>
      <c r="EK644" s="217"/>
      <c r="EL644" s="217"/>
      <c r="EM644" s="217"/>
      <c r="EN644" s="217"/>
      <c r="EO644" s="217"/>
      <c r="EP644" s="217"/>
      <c r="EQ644" s="217"/>
      <c r="ER644" s="217"/>
      <c r="ES644" s="217"/>
    </row>
    <row r="645" spans="128:149" ht="15">
      <c r="DX645" s="219"/>
      <c r="DY645" s="219"/>
      <c r="DZ645" s="219"/>
      <c r="EA645" s="219"/>
      <c r="EB645" s="219"/>
      <c r="EC645" s="219"/>
      <c r="ED645" s="219"/>
      <c r="EE645" s="219"/>
      <c r="EF645" s="217"/>
      <c r="EG645" s="217"/>
      <c r="EH645" s="217"/>
      <c r="EI645" s="217"/>
      <c r="EJ645" s="217"/>
      <c r="EK645" s="217"/>
      <c r="EL645" s="217"/>
      <c r="EM645" s="217"/>
      <c r="EN645" s="217"/>
      <c r="EO645" s="217"/>
      <c r="EP645" s="217"/>
      <c r="EQ645" s="217"/>
      <c r="ER645" s="217"/>
      <c r="ES645" s="217"/>
    </row>
    <row r="646" spans="128:149" ht="15">
      <c r="DX646" s="219"/>
      <c r="DY646" s="219"/>
      <c r="DZ646" s="219"/>
      <c r="EA646" s="219"/>
      <c r="EB646" s="219"/>
      <c r="EC646" s="219"/>
      <c r="ED646" s="219"/>
      <c r="EE646" s="219"/>
      <c r="EF646" s="217"/>
      <c r="EG646" s="217"/>
      <c r="EH646" s="217"/>
      <c r="EI646" s="217"/>
      <c r="EJ646" s="217"/>
      <c r="EK646" s="217"/>
      <c r="EL646" s="217"/>
      <c r="EM646" s="217"/>
      <c r="EN646" s="217"/>
      <c r="EO646" s="217"/>
      <c r="EP646" s="217"/>
      <c r="EQ646" s="217"/>
      <c r="ER646" s="217"/>
      <c r="ES646" s="217"/>
    </row>
    <row r="647" spans="128:149" ht="15">
      <c r="DX647" s="219"/>
      <c r="DY647" s="219"/>
      <c r="DZ647" s="219"/>
      <c r="EA647" s="219"/>
      <c r="EB647" s="219"/>
      <c r="EC647" s="219"/>
      <c r="ED647" s="219"/>
      <c r="EE647" s="219"/>
      <c r="EF647" s="217"/>
      <c r="EG647" s="217"/>
      <c r="EH647" s="217"/>
      <c r="EI647" s="217"/>
      <c r="EJ647" s="217"/>
      <c r="EK647" s="217"/>
      <c r="EL647" s="217"/>
      <c r="EM647" s="217"/>
      <c r="EN647" s="217"/>
      <c r="EO647" s="217"/>
      <c r="EP647" s="217"/>
      <c r="EQ647" s="217"/>
      <c r="ER647" s="217"/>
      <c r="ES647" s="217"/>
    </row>
    <row r="648" spans="128:149" ht="15">
      <c r="DX648" s="219"/>
      <c r="DY648" s="219"/>
      <c r="DZ648" s="219"/>
      <c r="EA648" s="219"/>
      <c r="EB648" s="219"/>
      <c r="EC648" s="219"/>
      <c r="ED648" s="219"/>
      <c r="EE648" s="219"/>
      <c r="EF648" s="217"/>
      <c r="EG648" s="217"/>
      <c r="EH648" s="217"/>
      <c r="EI648" s="217"/>
      <c r="EJ648" s="217"/>
      <c r="EK648" s="217"/>
      <c r="EL648" s="217"/>
      <c r="EM648" s="217"/>
      <c r="EN648" s="217"/>
      <c r="EO648" s="217"/>
      <c r="EP648" s="217"/>
      <c r="EQ648" s="217"/>
      <c r="ER648" s="217"/>
      <c r="ES648" s="217"/>
    </row>
    <row r="649" spans="128:149" ht="15">
      <c r="DX649" s="219"/>
      <c r="DY649" s="219"/>
      <c r="DZ649" s="219"/>
      <c r="EA649" s="219"/>
      <c r="EB649" s="219"/>
      <c r="EC649" s="219"/>
      <c r="ED649" s="219"/>
      <c r="EE649" s="219"/>
      <c r="EF649" s="217"/>
      <c r="EG649" s="217"/>
      <c r="EH649" s="217"/>
      <c r="EI649" s="217"/>
      <c r="EJ649" s="217"/>
      <c r="EK649" s="217"/>
      <c r="EL649" s="217"/>
      <c r="EM649" s="217"/>
      <c r="EN649" s="217"/>
      <c r="EO649" s="217"/>
      <c r="EP649" s="217"/>
      <c r="EQ649" s="217"/>
      <c r="ER649" s="217"/>
      <c r="ES649" s="217"/>
    </row>
    <row r="650" spans="128:149" ht="15">
      <c r="DX650" s="219"/>
      <c r="DY650" s="219"/>
      <c r="DZ650" s="219"/>
      <c r="EA650" s="219"/>
      <c r="EB650" s="219"/>
      <c r="EC650" s="219"/>
      <c r="ED650" s="219"/>
      <c r="EE650" s="219"/>
      <c r="EF650" s="217"/>
      <c r="EG650" s="217"/>
      <c r="EH650" s="217"/>
      <c r="EI650" s="217"/>
      <c r="EJ650" s="217"/>
      <c r="EK650" s="217"/>
      <c r="EL650" s="217"/>
      <c r="EM650" s="217"/>
      <c r="EN650" s="217"/>
      <c r="EO650" s="217"/>
      <c r="EP650" s="217"/>
      <c r="EQ650" s="217"/>
      <c r="ER650" s="217"/>
      <c r="ES650" s="217"/>
    </row>
    <row r="651" spans="128:149" ht="15">
      <c r="DX651" s="219"/>
      <c r="DY651" s="219"/>
      <c r="DZ651" s="219"/>
      <c r="EA651" s="219"/>
      <c r="EB651" s="219"/>
      <c r="EC651" s="219"/>
      <c r="ED651" s="219"/>
      <c r="EE651" s="219"/>
      <c r="EF651" s="217"/>
      <c r="EG651" s="217"/>
      <c r="EH651" s="217"/>
      <c r="EI651" s="217"/>
      <c r="EJ651" s="217"/>
      <c r="EK651" s="217"/>
      <c r="EL651" s="217"/>
      <c r="EM651" s="217"/>
      <c r="EN651" s="217"/>
      <c r="EO651" s="217"/>
      <c r="EP651" s="217"/>
      <c r="EQ651" s="217"/>
      <c r="ER651" s="217"/>
      <c r="ES651" s="217"/>
    </row>
    <row r="652" spans="128:149" ht="15">
      <c r="DX652" s="219"/>
      <c r="DY652" s="219"/>
      <c r="DZ652" s="219"/>
      <c r="EA652" s="219"/>
      <c r="EB652" s="219"/>
      <c r="EC652" s="219"/>
      <c r="ED652" s="219"/>
      <c r="EE652" s="219"/>
      <c r="EF652" s="217"/>
      <c r="EG652" s="217"/>
      <c r="EH652" s="217"/>
      <c r="EI652" s="217"/>
      <c r="EJ652" s="217"/>
      <c r="EK652" s="217"/>
      <c r="EL652" s="217"/>
      <c r="EM652" s="217"/>
      <c r="EN652" s="217"/>
      <c r="EO652" s="217"/>
      <c r="EP652" s="217"/>
      <c r="EQ652" s="217"/>
      <c r="ER652" s="217"/>
      <c r="ES652" s="217"/>
    </row>
    <row r="653" spans="128:149" ht="15">
      <c r="DX653" s="219"/>
      <c r="DY653" s="219"/>
      <c r="DZ653" s="219"/>
      <c r="EA653" s="219"/>
      <c r="EB653" s="219"/>
      <c r="EC653" s="219"/>
      <c r="ED653" s="219"/>
      <c r="EE653" s="219"/>
      <c r="EF653" s="217"/>
      <c r="EG653" s="217"/>
      <c r="EH653" s="217"/>
      <c r="EI653" s="217"/>
      <c r="EJ653" s="217"/>
      <c r="EK653" s="217"/>
      <c r="EL653" s="217"/>
      <c r="EM653" s="217"/>
      <c r="EN653" s="217"/>
      <c r="EO653" s="217"/>
      <c r="EP653" s="217"/>
      <c r="EQ653" s="217"/>
      <c r="ER653" s="217"/>
      <c r="ES653" s="217"/>
    </row>
    <row r="654" spans="128:149" ht="15">
      <c r="DX654" s="219"/>
      <c r="DY654" s="219"/>
      <c r="DZ654" s="219"/>
      <c r="EA654" s="219"/>
      <c r="EB654" s="219"/>
      <c r="EC654" s="219"/>
      <c r="ED654" s="219"/>
      <c r="EE654" s="219"/>
      <c r="EF654" s="217"/>
      <c r="EG654" s="217"/>
      <c r="EH654" s="217"/>
      <c r="EI654" s="217"/>
      <c r="EJ654" s="217"/>
      <c r="EK654" s="217"/>
      <c r="EL654" s="217"/>
      <c r="EM654" s="217"/>
      <c r="EN654" s="217"/>
      <c r="EO654" s="217"/>
      <c r="EP654" s="217"/>
      <c r="EQ654" s="217"/>
      <c r="ER654" s="217"/>
      <c r="ES654" s="217"/>
    </row>
    <row r="655" spans="128:149" ht="15">
      <c r="DX655" s="219"/>
      <c r="DY655" s="219"/>
      <c r="DZ655" s="219"/>
      <c r="EA655" s="219"/>
      <c r="EB655" s="219"/>
      <c r="EC655" s="219"/>
      <c r="ED655" s="219"/>
      <c r="EE655" s="219"/>
      <c r="EF655" s="217"/>
      <c r="EG655" s="217"/>
      <c r="EH655" s="217"/>
      <c r="EI655" s="217"/>
      <c r="EJ655" s="217"/>
      <c r="EK655" s="217"/>
      <c r="EL655" s="217"/>
      <c r="EM655" s="217"/>
      <c r="EN655" s="217"/>
      <c r="EO655" s="217"/>
      <c r="EP655" s="217"/>
      <c r="EQ655" s="217"/>
      <c r="ER655" s="217"/>
      <c r="ES655" s="217"/>
    </row>
    <row r="656" spans="128:149" ht="15">
      <c r="DX656" s="219"/>
      <c r="DY656" s="219"/>
      <c r="DZ656" s="219"/>
      <c r="EA656" s="219"/>
      <c r="EB656" s="219"/>
      <c r="EC656" s="219"/>
      <c r="ED656" s="219"/>
      <c r="EE656" s="219"/>
      <c r="EF656" s="217"/>
      <c r="EG656" s="217"/>
      <c r="EH656" s="217"/>
      <c r="EI656" s="217"/>
      <c r="EJ656" s="217"/>
      <c r="EK656" s="217"/>
      <c r="EL656" s="217"/>
      <c r="EM656" s="217"/>
      <c r="EN656" s="217"/>
      <c r="EO656" s="217"/>
      <c r="EP656" s="217"/>
      <c r="EQ656" s="217"/>
      <c r="ER656" s="217"/>
      <c r="ES656" s="217"/>
    </row>
    <row r="657" spans="128:149" ht="15">
      <c r="DX657" s="219"/>
      <c r="DY657" s="219"/>
      <c r="DZ657" s="219"/>
      <c r="EA657" s="219"/>
      <c r="EB657" s="219"/>
      <c r="EC657" s="219"/>
      <c r="ED657" s="219"/>
      <c r="EE657" s="219"/>
      <c r="EF657" s="217"/>
      <c r="EG657" s="217"/>
      <c r="EH657" s="217"/>
      <c r="EI657" s="217"/>
      <c r="EJ657" s="217"/>
      <c r="EK657" s="217"/>
      <c r="EL657" s="217"/>
      <c r="EM657" s="217"/>
      <c r="EN657" s="217"/>
      <c r="EO657" s="217"/>
      <c r="EP657" s="217"/>
      <c r="EQ657" s="217"/>
      <c r="ER657" s="217"/>
      <c r="ES657" s="217"/>
    </row>
    <row r="658" spans="128:149" ht="15">
      <c r="DX658" s="219"/>
      <c r="DY658" s="219"/>
      <c r="DZ658" s="219"/>
      <c r="EA658" s="219"/>
      <c r="EB658" s="219"/>
      <c r="EC658" s="219"/>
      <c r="ED658" s="219"/>
      <c r="EE658" s="219"/>
      <c r="EF658" s="217"/>
      <c r="EG658" s="217"/>
      <c r="EH658" s="217"/>
      <c r="EI658" s="217"/>
      <c r="EJ658" s="217"/>
      <c r="EK658" s="217"/>
      <c r="EL658" s="217"/>
      <c r="EM658" s="217"/>
      <c r="EN658" s="217"/>
      <c r="EO658" s="217"/>
      <c r="EP658" s="217"/>
      <c r="EQ658" s="217"/>
      <c r="ER658" s="217"/>
      <c r="ES658" s="217"/>
    </row>
    <row r="659" spans="128:149" ht="15">
      <c r="DX659" s="219"/>
      <c r="DY659" s="219"/>
      <c r="DZ659" s="219"/>
      <c r="EA659" s="219"/>
      <c r="EB659" s="219"/>
      <c r="EC659" s="219"/>
      <c r="ED659" s="219"/>
      <c r="EE659" s="219"/>
      <c r="EF659" s="217"/>
      <c r="EG659" s="217"/>
      <c r="EH659" s="217"/>
      <c r="EI659" s="217"/>
      <c r="EJ659" s="217"/>
      <c r="EK659" s="217"/>
      <c r="EL659" s="217"/>
      <c r="EM659" s="217"/>
      <c r="EN659" s="217"/>
      <c r="EO659" s="217"/>
      <c r="EP659" s="217"/>
      <c r="EQ659" s="217"/>
      <c r="ER659" s="217"/>
      <c r="ES659" s="217"/>
    </row>
    <row r="660" spans="128:149" ht="15">
      <c r="DX660" s="219"/>
      <c r="DY660" s="219"/>
      <c r="DZ660" s="219"/>
      <c r="EA660" s="219"/>
      <c r="EB660" s="219"/>
      <c r="EC660" s="219"/>
      <c r="ED660" s="219"/>
      <c r="EE660" s="219"/>
      <c r="EF660" s="217"/>
      <c r="EG660" s="217"/>
      <c r="EH660" s="217"/>
      <c r="EI660" s="217"/>
      <c r="EJ660" s="217"/>
      <c r="EK660" s="217"/>
      <c r="EL660" s="217"/>
      <c r="EM660" s="217"/>
      <c r="EN660" s="217"/>
      <c r="EO660" s="217"/>
      <c r="EP660" s="217"/>
      <c r="EQ660" s="217"/>
      <c r="ER660" s="217"/>
      <c r="ES660" s="217"/>
    </row>
    <row r="661" spans="128:149" ht="15">
      <c r="DX661" s="219"/>
      <c r="DY661" s="219"/>
      <c r="DZ661" s="219"/>
      <c r="EA661" s="219"/>
      <c r="EB661" s="219"/>
      <c r="EC661" s="219"/>
      <c r="ED661" s="219"/>
      <c r="EE661" s="219"/>
      <c r="EF661" s="217"/>
      <c r="EG661" s="217"/>
      <c r="EH661" s="217"/>
      <c r="EI661" s="217"/>
      <c r="EJ661" s="217"/>
      <c r="EK661" s="217"/>
      <c r="EL661" s="217"/>
      <c r="EM661" s="217"/>
      <c r="EN661" s="217"/>
      <c r="EO661" s="217"/>
      <c r="EP661" s="217"/>
      <c r="EQ661" s="217"/>
      <c r="ER661" s="217"/>
      <c r="ES661" s="217"/>
    </row>
    <row r="662" spans="128:149" ht="15">
      <c r="DX662" s="219"/>
      <c r="DY662" s="219"/>
      <c r="DZ662" s="219"/>
      <c r="EA662" s="219"/>
      <c r="EB662" s="219"/>
      <c r="EC662" s="219"/>
      <c r="ED662" s="219"/>
      <c r="EE662" s="219"/>
      <c r="EF662" s="217"/>
      <c r="EG662" s="217"/>
      <c r="EH662" s="217"/>
      <c r="EI662" s="217"/>
      <c r="EJ662" s="217"/>
      <c r="EK662" s="217"/>
      <c r="EL662" s="217"/>
      <c r="EM662" s="217"/>
      <c r="EN662" s="217"/>
      <c r="EO662" s="217"/>
      <c r="EP662" s="217"/>
      <c r="EQ662" s="217"/>
      <c r="ER662" s="217"/>
      <c r="ES662" s="217"/>
    </row>
    <row r="663" spans="128:149" ht="15">
      <c r="DX663" s="219"/>
      <c r="DY663" s="219"/>
      <c r="DZ663" s="219"/>
      <c r="EA663" s="219"/>
      <c r="EB663" s="219"/>
      <c r="EC663" s="219"/>
      <c r="ED663" s="219"/>
      <c r="EE663" s="219"/>
      <c r="EF663" s="217"/>
      <c r="EG663" s="217"/>
      <c r="EH663" s="217"/>
      <c r="EI663" s="217"/>
      <c r="EJ663" s="217"/>
      <c r="EK663" s="217"/>
      <c r="EL663" s="217"/>
      <c r="EM663" s="217"/>
      <c r="EN663" s="217"/>
      <c r="EO663" s="217"/>
      <c r="EP663" s="217"/>
      <c r="EQ663" s="217"/>
      <c r="ER663" s="217"/>
      <c r="ES663" s="217"/>
    </row>
    <row r="664" spans="128:149" ht="15">
      <c r="DX664" s="219"/>
      <c r="DY664" s="219"/>
      <c r="DZ664" s="219"/>
      <c r="EA664" s="219"/>
      <c r="EB664" s="219"/>
      <c r="EC664" s="219"/>
      <c r="ED664" s="219"/>
      <c r="EE664" s="219"/>
      <c r="EF664" s="217"/>
      <c r="EG664" s="217"/>
      <c r="EH664" s="217"/>
      <c r="EI664" s="217"/>
      <c r="EJ664" s="217"/>
      <c r="EK664" s="217"/>
      <c r="EL664" s="217"/>
      <c r="EM664" s="217"/>
      <c r="EN664" s="217"/>
      <c r="EO664" s="217"/>
      <c r="EP664" s="217"/>
      <c r="EQ664" s="217"/>
      <c r="ER664" s="217"/>
      <c r="ES664" s="217"/>
    </row>
    <row r="665" spans="128:149" ht="15">
      <c r="DX665" s="219"/>
      <c r="DY665" s="219"/>
      <c r="DZ665" s="219"/>
      <c r="EA665" s="219"/>
      <c r="EB665" s="219"/>
      <c r="EC665" s="219"/>
      <c r="ED665" s="219"/>
      <c r="EE665" s="219"/>
      <c r="EF665" s="217"/>
      <c r="EG665" s="217"/>
      <c r="EH665" s="217"/>
      <c r="EI665" s="217"/>
      <c r="EJ665" s="217"/>
      <c r="EK665" s="217"/>
      <c r="EL665" s="217"/>
      <c r="EM665" s="217"/>
      <c r="EN665" s="217"/>
      <c r="EO665" s="217"/>
      <c r="EP665" s="217"/>
      <c r="EQ665" s="217"/>
      <c r="ER665" s="217"/>
      <c r="ES665" s="217"/>
    </row>
    <row r="666" spans="128:149" ht="15">
      <c r="DX666" s="219"/>
      <c r="DY666" s="219"/>
      <c r="DZ666" s="219"/>
      <c r="EA666" s="219"/>
      <c r="EB666" s="219"/>
      <c r="EC666" s="219"/>
      <c r="ED666" s="219"/>
      <c r="EE666" s="219"/>
      <c r="EF666" s="217"/>
      <c r="EG666" s="217"/>
      <c r="EH666" s="217"/>
      <c r="EI666" s="217"/>
      <c r="EJ666" s="217"/>
      <c r="EK666" s="217"/>
      <c r="EL666" s="217"/>
      <c r="EM666" s="217"/>
      <c r="EN666" s="217"/>
      <c r="EO666" s="217"/>
      <c r="EP666" s="217"/>
      <c r="EQ666" s="217"/>
      <c r="ER666" s="217"/>
      <c r="ES666" s="217"/>
    </row>
    <row r="667" spans="128:149" ht="15">
      <c r="DX667" s="219"/>
      <c r="DY667" s="219"/>
      <c r="DZ667" s="219"/>
      <c r="EA667" s="219"/>
      <c r="EB667" s="219"/>
      <c r="EC667" s="219"/>
      <c r="ED667" s="219"/>
      <c r="EE667" s="219"/>
      <c r="EF667" s="217"/>
      <c r="EG667" s="217"/>
      <c r="EH667" s="217"/>
      <c r="EI667" s="217"/>
      <c r="EJ667" s="217"/>
      <c r="EK667" s="217"/>
      <c r="EL667" s="217"/>
      <c r="EM667" s="217"/>
      <c r="EN667" s="217"/>
      <c r="EO667" s="217"/>
      <c r="EP667" s="217"/>
      <c r="EQ667" s="217"/>
      <c r="ER667" s="217"/>
      <c r="ES667" s="217"/>
    </row>
    <row r="668" spans="128:149" ht="15">
      <c r="DX668" s="219"/>
      <c r="DY668" s="219"/>
      <c r="DZ668" s="219"/>
      <c r="EA668" s="219"/>
      <c r="EB668" s="219"/>
      <c r="EC668" s="219"/>
      <c r="ED668" s="219"/>
      <c r="EE668" s="219"/>
      <c r="EF668" s="217"/>
      <c r="EG668" s="217"/>
      <c r="EH668" s="217"/>
      <c r="EI668" s="217"/>
      <c r="EJ668" s="217"/>
      <c r="EK668" s="217"/>
      <c r="EL668" s="217"/>
      <c r="EM668" s="217"/>
      <c r="EN668" s="217"/>
      <c r="EO668" s="217"/>
      <c r="EP668" s="217"/>
      <c r="EQ668" s="217"/>
      <c r="ER668" s="217"/>
      <c r="ES668" s="217"/>
    </row>
    <row r="669" spans="128:149" ht="15">
      <c r="DX669" s="219"/>
      <c r="DY669" s="219"/>
      <c r="DZ669" s="219"/>
      <c r="EA669" s="219"/>
      <c r="EB669" s="219"/>
      <c r="EC669" s="219"/>
      <c r="ED669" s="219"/>
      <c r="EE669" s="219"/>
      <c r="EF669" s="217"/>
      <c r="EG669" s="217"/>
      <c r="EH669" s="217"/>
      <c r="EI669" s="217"/>
      <c r="EJ669" s="217"/>
      <c r="EK669" s="217"/>
      <c r="EL669" s="217"/>
      <c r="EM669" s="217"/>
      <c r="EN669" s="217"/>
      <c r="EO669" s="217"/>
      <c r="EP669" s="217"/>
      <c r="EQ669" s="217"/>
      <c r="ER669" s="217"/>
      <c r="ES669" s="217"/>
    </row>
    <row r="670" spans="128:149" ht="15">
      <c r="DX670" s="219"/>
      <c r="DY670" s="219"/>
      <c r="DZ670" s="219"/>
      <c r="EA670" s="219"/>
      <c r="EB670" s="219"/>
      <c r="EC670" s="219"/>
      <c r="ED670" s="219"/>
      <c r="EE670" s="219"/>
      <c r="EF670" s="217"/>
      <c r="EG670" s="217"/>
      <c r="EH670" s="217"/>
      <c r="EI670" s="217"/>
      <c r="EJ670" s="217"/>
      <c r="EK670" s="217"/>
      <c r="EL670" s="217"/>
      <c r="EM670" s="217"/>
      <c r="EN670" s="217"/>
      <c r="EO670" s="217"/>
      <c r="EP670" s="217"/>
      <c r="EQ670" s="217"/>
      <c r="ER670" s="217"/>
      <c r="ES670" s="217"/>
    </row>
    <row r="671" spans="128:149" ht="15">
      <c r="DX671" s="219"/>
      <c r="DY671" s="219"/>
      <c r="DZ671" s="219"/>
      <c r="EA671" s="219"/>
      <c r="EB671" s="219"/>
      <c r="EC671" s="219"/>
      <c r="ED671" s="219"/>
      <c r="EE671" s="219"/>
      <c r="EF671" s="217"/>
      <c r="EG671" s="217"/>
      <c r="EH671" s="217"/>
      <c r="EI671" s="217"/>
      <c r="EJ671" s="217"/>
      <c r="EK671" s="217"/>
      <c r="EL671" s="217"/>
      <c r="EM671" s="217"/>
      <c r="EN671" s="217"/>
      <c r="EO671" s="217"/>
      <c r="EP671" s="217"/>
      <c r="EQ671" s="217"/>
      <c r="ER671" s="217"/>
      <c r="ES671" s="217"/>
    </row>
    <row r="672" spans="128:149" ht="15">
      <c r="DX672" s="219"/>
      <c r="DY672" s="219"/>
      <c r="DZ672" s="219"/>
      <c r="EA672" s="219"/>
      <c r="EB672" s="219"/>
      <c r="EC672" s="219"/>
      <c r="ED672" s="219"/>
      <c r="EE672" s="219"/>
      <c r="EF672" s="217"/>
      <c r="EG672" s="217"/>
      <c r="EH672" s="217"/>
      <c r="EI672" s="217"/>
      <c r="EJ672" s="217"/>
      <c r="EK672" s="217"/>
      <c r="EL672" s="217"/>
      <c r="EM672" s="217"/>
      <c r="EN672" s="217"/>
      <c r="EO672" s="217"/>
      <c r="EP672" s="217"/>
      <c r="EQ672" s="217"/>
      <c r="ER672" s="217"/>
      <c r="ES672" s="217"/>
    </row>
    <row r="673" spans="128:149" ht="15">
      <c r="DX673" s="219"/>
      <c r="DY673" s="219"/>
      <c r="DZ673" s="219"/>
      <c r="EA673" s="219"/>
      <c r="EB673" s="219"/>
      <c r="EC673" s="219"/>
      <c r="ED673" s="219"/>
      <c r="EE673" s="219"/>
      <c r="EF673" s="217"/>
      <c r="EG673" s="217"/>
      <c r="EH673" s="217"/>
      <c r="EI673" s="217"/>
      <c r="EJ673" s="217"/>
      <c r="EK673" s="217"/>
      <c r="EL673" s="217"/>
      <c r="EM673" s="217"/>
      <c r="EN673" s="217"/>
      <c r="EO673" s="217"/>
      <c r="EP673" s="217"/>
      <c r="EQ673" s="217"/>
      <c r="ER673" s="217"/>
      <c r="ES673" s="217"/>
    </row>
    <row r="674" spans="128:149" ht="15">
      <c r="DX674" s="219"/>
      <c r="DY674" s="219"/>
      <c r="DZ674" s="219"/>
      <c r="EA674" s="219"/>
      <c r="EB674" s="219"/>
      <c r="EC674" s="219"/>
      <c r="ED674" s="219"/>
      <c r="EE674" s="219"/>
      <c r="EF674" s="217"/>
      <c r="EG674" s="217"/>
      <c r="EH674" s="217"/>
      <c r="EI674" s="217"/>
      <c r="EJ674" s="217"/>
      <c r="EK674" s="217"/>
      <c r="EL674" s="217"/>
      <c r="EM674" s="217"/>
      <c r="EN674" s="217"/>
      <c r="EO674" s="217"/>
      <c r="EP674" s="217"/>
      <c r="EQ674" s="217"/>
      <c r="ER674" s="217"/>
      <c r="ES674" s="217"/>
    </row>
    <row r="675" spans="128:149" ht="15">
      <c r="DX675" s="219"/>
      <c r="DY675" s="219"/>
      <c r="DZ675" s="219"/>
      <c r="EA675" s="219"/>
      <c r="EB675" s="219"/>
      <c r="EC675" s="219"/>
      <c r="ED675" s="219"/>
      <c r="EE675" s="219"/>
      <c r="EF675" s="217"/>
      <c r="EG675" s="217"/>
      <c r="EH675" s="217"/>
      <c r="EI675" s="217"/>
      <c r="EJ675" s="217"/>
      <c r="EK675" s="217"/>
      <c r="EL675" s="217"/>
      <c r="EM675" s="217"/>
      <c r="EN675" s="217"/>
      <c r="EO675" s="217"/>
      <c r="EP675" s="217"/>
      <c r="EQ675" s="217"/>
      <c r="ER675" s="217"/>
      <c r="ES675" s="217"/>
    </row>
    <row r="676" spans="128:149" ht="15">
      <c r="DX676" s="219"/>
      <c r="DY676" s="219"/>
      <c r="DZ676" s="219"/>
      <c r="EA676" s="219"/>
      <c r="EB676" s="219"/>
      <c r="EC676" s="219"/>
      <c r="ED676" s="219"/>
      <c r="EE676" s="219"/>
      <c r="EF676" s="217"/>
      <c r="EG676" s="217"/>
      <c r="EH676" s="217"/>
      <c r="EI676" s="217"/>
      <c r="EJ676" s="217"/>
      <c r="EK676" s="217"/>
      <c r="EL676" s="217"/>
      <c r="EM676" s="217"/>
      <c r="EN676" s="217"/>
      <c r="EO676" s="217"/>
      <c r="EP676" s="217"/>
      <c r="EQ676" s="217"/>
      <c r="ER676" s="217"/>
      <c r="ES676" s="217"/>
    </row>
    <row r="677" spans="128:149" ht="15">
      <c r="DX677" s="219"/>
      <c r="DY677" s="219"/>
      <c r="DZ677" s="219"/>
      <c r="EA677" s="219"/>
      <c r="EB677" s="219"/>
      <c r="EC677" s="219"/>
      <c r="ED677" s="219"/>
      <c r="EE677" s="219"/>
      <c r="EF677" s="217"/>
      <c r="EG677" s="217"/>
      <c r="EH677" s="217"/>
      <c r="EI677" s="217"/>
      <c r="EJ677" s="217"/>
      <c r="EK677" s="217"/>
      <c r="EL677" s="217"/>
      <c r="EM677" s="217"/>
      <c r="EN677" s="217"/>
      <c r="EO677" s="217"/>
      <c r="EP677" s="217"/>
      <c r="EQ677" s="217"/>
      <c r="ER677" s="217"/>
      <c r="ES677" s="217"/>
    </row>
    <row r="678" spans="128:149" ht="15">
      <c r="DX678" s="219"/>
      <c r="DY678" s="219"/>
      <c r="DZ678" s="219"/>
      <c r="EA678" s="219"/>
      <c r="EB678" s="219"/>
      <c r="EC678" s="219"/>
      <c r="ED678" s="219"/>
      <c r="EE678" s="219"/>
      <c r="EF678" s="217"/>
      <c r="EG678" s="217"/>
      <c r="EH678" s="217"/>
      <c r="EI678" s="217"/>
      <c r="EJ678" s="217"/>
      <c r="EK678" s="217"/>
      <c r="EL678" s="217"/>
      <c r="EM678" s="217"/>
      <c r="EN678" s="217"/>
      <c r="EO678" s="217"/>
      <c r="EP678" s="217"/>
      <c r="EQ678" s="217"/>
      <c r="ER678" s="217"/>
      <c r="ES678" s="217"/>
    </row>
    <row r="679" spans="128:149" ht="15">
      <c r="DX679" s="219"/>
      <c r="DY679" s="219"/>
      <c r="DZ679" s="219"/>
      <c r="EA679" s="219"/>
      <c r="EB679" s="219"/>
      <c r="EC679" s="219"/>
      <c r="ED679" s="219"/>
      <c r="EE679" s="219"/>
      <c r="EF679" s="217"/>
      <c r="EG679" s="217"/>
      <c r="EH679" s="217"/>
      <c r="EI679" s="217"/>
      <c r="EJ679" s="217"/>
      <c r="EK679" s="217"/>
      <c r="EL679" s="217"/>
      <c r="EM679" s="217"/>
      <c r="EN679" s="217"/>
      <c r="EO679" s="217"/>
      <c r="EP679" s="217"/>
      <c r="EQ679" s="217"/>
      <c r="ER679" s="217"/>
      <c r="ES679" s="217"/>
    </row>
    <row r="680" spans="128:149" ht="15">
      <c r="DX680" s="219"/>
      <c r="DY680" s="219"/>
      <c r="DZ680" s="219"/>
      <c r="EA680" s="219"/>
      <c r="EB680" s="219"/>
      <c r="EC680" s="219"/>
      <c r="ED680" s="219"/>
      <c r="EE680" s="219"/>
      <c r="EF680" s="217"/>
      <c r="EG680" s="217"/>
      <c r="EH680" s="217"/>
      <c r="EI680" s="217"/>
      <c r="EJ680" s="217"/>
      <c r="EK680" s="217"/>
      <c r="EL680" s="217"/>
      <c r="EM680" s="217"/>
      <c r="EN680" s="217"/>
      <c r="EO680" s="217"/>
      <c r="EP680" s="217"/>
      <c r="EQ680" s="217"/>
      <c r="ER680" s="217"/>
      <c r="ES680" s="217"/>
    </row>
    <row r="681" spans="128:149" ht="15">
      <c r="DX681" s="219"/>
      <c r="DY681" s="219"/>
      <c r="DZ681" s="219"/>
      <c r="EA681" s="219"/>
      <c r="EB681" s="219"/>
      <c r="EC681" s="219"/>
      <c r="ED681" s="219"/>
      <c r="EE681" s="219"/>
      <c r="EF681" s="217"/>
      <c r="EG681" s="217"/>
      <c r="EH681" s="217"/>
      <c r="EI681" s="217"/>
      <c r="EJ681" s="217"/>
      <c r="EK681" s="217"/>
      <c r="EL681" s="217"/>
      <c r="EM681" s="217"/>
      <c r="EN681" s="217"/>
      <c r="EO681" s="217"/>
      <c r="EP681" s="217"/>
      <c r="EQ681" s="217"/>
      <c r="ER681" s="217"/>
      <c r="ES681" s="217"/>
    </row>
    <row r="682" spans="128:149" ht="15">
      <c r="DX682" s="219"/>
      <c r="DY682" s="219"/>
      <c r="DZ682" s="219"/>
      <c r="EA682" s="219"/>
      <c r="EB682" s="219"/>
      <c r="EC682" s="219"/>
      <c r="ED682" s="219"/>
      <c r="EE682" s="219"/>
      <c r="EF682" s="217"/>
      <c r="EG682" s="217"/>
      <c r="EH682" s="217"/>
      <c r="EI682" s="217"/>
      <c r="EJ682" s="217"/>
      <c r="EK682" s="217"/>
      <c r="EL682" s="217"/>
      <c r="EM682" s="217"/>
      <c r="EN682" s="217"/>
      <c r="EO682" s="217"/>
      <c r="EP682" s="217"/>
      <c r="EQ682" s="217"/>
      <c r="ER682" s="217"/>
      <c r="ES682" s="217"/>
    </row>
    <row r="683" spans="128:149" ht="15">
      <c r="DX683" s="219"/>
      <c r="DY683" s="219"/>
      <c r="DZ683" s="219"/>
      <c r="EA683" s="219"/>
      <c r="EB683" s="219"/>
      <c r="EC683" s="219"/>
      <c r="ED683" s="219"/>
      <c r="EE683" s="219"/>
      <c r="EF683" s="217"/>
      <c r="EG683" s="217"/>
      <c r="EH683" s="217"/>
      <c r="EI683" s="217"/>
      <c r="EJ683" s="217"/>
      <c r="EK683" s="217"/>
      <c r="EL683" s="217"/>
      <c r="EM683" s="217"/>
      <c r="EN683" s="217"/>
      <c r="EO683" s="217"/>
      <c r="EP683" s="217"/>
      <c r="EQ683" s="217"/>
      <c r="ER683" s="217"/>
      <c r="ES683" s="217"/>
    </row>
    <row r="684" spans="128:149" ht="15">
      <c r="DX684" s="219"/>
      <c r="DY684" s="219"/>
      <c r="DZ684" s="219"/>
      <c r="EA684" s="219"/>
      <c r="EB684" s="219"/>
      <c r="EC684" s="219"/>
      <c r="ED684" s="219"/>
      <c r="EE684" s="219"/>
      <c r="EF684" s="217"/>
      <c r="EG684" s="217"/>
      <c r="EH684" s="217"/>
      <c r="EI684" s="217"/>
      <c r="EJ684" s="217"/>
      <c r="EK684" s="217"/>
      <c r="EL684" s="217"/>
      <c r="EM684" s="217"/>
      <c r="EN684" s="217"/>
      <c r="EO684" s="217"/>
      <c r="EP684" s="217"/>
      <c r="EQ684" s="217"/>
      <c r="ER684" s="217"/>
      <c r="ES684" s="217"/>
    </row>
    <row r="685" spans="128:149" ht="15">
      <c r="DX685" s="219"/>
      <c r="DY685" s="219"/>
      <c r="DZ685" s="219"/>
      <c r="EA685" s="219"/>
      <c r="EB685" s="219"/>
      <c r="EC685" s="219"/>
      <c r="ED685" s="219"/>
      <c r="EE685" s="219"/>
      <c r="EF685" s="217"/>
      <c r="EG685" s="217"/>
      <c r="EH685" s="217"/>
      <c r="EI685" s="217"/>
      <c r="EJ685" s="217"/>
      <c r="EK685" s="217"/>
      <c r="EL685" s="217"/>
      <c r="EM685" s="217"/>
      <c r="EN685" s="217"/>
      <c r="EO685" s="217"/>
      <c r="EP685" s="217"/>
      <c r="EQ685" s="217"/>
      <c r="ER685" s="217"/>
      <c r="ES685" s="217"/>
    </row>
    <row r="686" spans="128:149" ht="15">
      <c r="DX686" s="219"/>
      <c r="DY686" s="219"/>
      <c r="DZ686" s="219"/>
      <c r="EA686" s="219"/>
      <c r="EB686" s="219"/>
      <c r="EC686" s="219"/>
      <c r="ED686" s="219"/>
      <c r="EE686" s="219"/>
      <c r="EF686" s="217"/>
      <c r="EG686" s="217"/>
      <c r="EH686" s="217"/>
      <c r="EI686" s="217"/>
      <c r="EJ686" s="217"/>
      <c r="EK686" s="217"/>
      <c r="EL686" s="217"/>
      <c r="EM686" s="217"/>
      <c r="EN686" s="217"/>
      <c r="EO686" s="217"/>
      <c r="EP686" s="217"/>
      <c r="EQ686" s="217"/>
      <c r="ER686" s="217"/>
      <c r="ES686" s="217"/>
    </row>
    <row r="687" spans="128:149" ht="15">
      <c r="DX687" s="219"/>
      <c r="DY687" s="219"/>
      <c r="DZ687" s="219"/>
      <c r="EA687" s="219"/>
      <c r="EB687" s="219"/>
      <c r="EC687" s="219"/>
      <c r="ED687" s="219"/>
      <c r="EE687" s="219"/>
      <c r="EF687" s="217"/>
      <c r="EG687" s="217"/>
      <c r="EH687" s="217"/>
      <c r="EI687" s="217"/>
      <c r="EJ687" s="217"/>
      <c r="EK687" s="217"/>
      <c r="EL687" s="217"/>
      <c r="EM687" s="217"/>
      <c r="EN687" s="217"/>
      <c r="EO687" s="217"/>
      <c r="EP687" s="217"/>
      <c r="EQ687" s="217"/>
      <c r="ER687" s="217"/>
      <c r="ES687" s="217"/>
    </row>
    <row r="688" spans="128:149" ht="15">
      <c r="DX688" s="219"/>
      <c r="DY688" s="219"/>
      <c r="DZ688" s="219"/>
      <c r="EA688" s="219"/>
      <c r="EB688" s="219"/>
      <c r="EC688" s="219"/>
      <c r="ED688" s="219"/>
      <c r="EE688" s="219"/>
      <c r="EF688" s="217"/>
      <c r="EG688" s="217"/>
      <c r="EH688" s="217"/>
      <c r="EI688" s="217"/>
      <c r="EJ688" s="217"/>
      <c r="EK688" s="217"/>
      <c r="EL688" s="217"/>
      <c r="EM688" s="217"/>
      <c r="EN688" s="217"/>
      <c r="EO688" s="217"/>
      <c r="EP688" s="217"/>
      <c r="EQ688" s="217"/>
      <c r="ER688" s="217"/>
      <c r="ES688" s="217"/>
    </row>
    <row r="689" spans="128:149" ht="15">
      <c r="DX689" s="219"/>
      <c r="DY689" s="219"/>
      <c r="DZ689" s="219"/>
      <c r="EA689" s="219"/>
      <c r="EB689" s="219"/>
      <c r="EC689" s="219"/>
      <c r="ED689" s="219"/>
      <c r="EE689" s="219"/>
      <c r="EF689" s="217"/>
      <c r="EG689" s="217"/>
      <c r="EH689" s="217"/>
      <c r="EI689" s="217"/>
      <c r="EJ689" s="217"/>
      <c r="EK689" s="217"/>
      <c r="EL689" s="217"/>
      <c r="EM689" s="217"/>
      <c r="EN689" s="217"/>
      <c r="EO689" s="217"/>
      <c r="EP689" s="217"/>
      <c r="EQ689" s="217"/>
      <c r="ER689" s="217"/>
      <c r="ES689" s="217"/>
    </row>
    <row r="690" spans="128:149" ht="15">
      <c r="DX690" s="219"/>
      <c r="DY690" s="219"/>
      <c r="DZ690" s="219"/>
      <c r="EA690" s="219"/>
      <c r="EB690" s="219"/>
      <c r="EC690" s="219"/>
      <c r="ED690" s="219"/>
      <c r="EE690" s="219"/>
      <c r="EF690" s="217"/>
      <c r="EG690" s="217"/>
      <c r="EH690" s="217"/>
      <c r="EI690" s="217"/>
      <c r="EJ690" s="217"/>
      <c r="EK690" s="217"/>
      <c r="EL690" s="217"/>
      <c r="EM690" s="217"/>
      <c r="EN690" s="217"/>
      <c r="EO690" s="217"/>
      <c r="EP690" s="217"/>
      <c r="EQ690" s="217"/>
      <c r="ER690" s="217"/>
      <c r="ES690" s="217"/>
    </row>
    <row r="691" spans="128:149" ht="15">
      <c r="DX691" s="219"/>
      <c r="DY691" s="219"/>
      <c r="DZ691" s="219"/>
      <c r="EA691" s="219"/>
      <c r="EB691" s="219"/>
      <c r="EC691" s="219"/>
      <c r="ED691" s="219"/>
      <c r="EE691" s="219"/>
      <c r="EF691" s="217"/>
      <c r="EG691" s="217"/>
      <c r="EH691" s="217"/>
      <c r="EI691" s="217"/>
      <c r="EJ691" s="217"/>
      <c r="EK691" s="217"/>
      <c r="EL691" s="217"/>
      <c r="EM691" s="217"/>
      <c r="EN691" s="217"/>
      <c r="EO691" s="217"/>
      <c r="EP691" s="217"/>
      <c r="EQ691" s="217"/>
      <c r="ER691" s="217"/>
      <c r="ES691" s="217"/>
    </row>
    <row r="692" spans="128:149" ht="15">
      <c r="DX692" s="219"/>
      <c r="DY692" s="219"/>
      <c r="DZ692" s="219"/>
      <c r="EA692" s="219"/>
      <c r="EB692" s="219"/>
      <c r="EC692" s="219"/>
      <c r="ED692" s="219"/>
      <c r="EE692" s="219"/>
      <c r="EF692" s="217"/>
      <c r="EG692" s="217"/>
      <c r="EH692" s="217"/>
      <c r="EI692" s="217"/>
      <c r="EJ692" s="217"/>
      <c r="EK692" s="217"/>
      <c r="EL692" s="217"/>
      <c r="EM692" s="217"/>
      <c r="EN692" s="217"/>
      <c r="EO692" s="217"/>
      <c r="EP692" s="217"/>
      <c r="EQ692" s="217"/>
      <c r="ER692" s="217"/>
      <c r="ES692" s="217"/>
    </row>
    <row r="693" spans="128:149" ht="15">
      <c r="DX693" s="219"/>
      <c r="DY693" s="219"/>
      <c r="DZ693" s="219"/>
      <c r="EA693" s="219"/>
      <c r="EB693" s="219"/>
      <c r="EC693" s="219"/>
      <c r="ED693" s="219"/>
      <c r="EE693" s="219"/>
      <c r="EF693" s="217"/>
      <c r="EG693" s="217"/>
      <c r="EH693" s="217"/>
      <c r="EI693" s="217"/>
      <c r="EJ693" s="217"/>
      <c r="EK693" s="217"/>
      <c r="EL693" s="217"/>
      <c r="EM693" s="217"/>
      <c r="EN693" s="217"/>
      <c r="EO693" s="217"/>
      <c r="EP693" s="217"/>
      <c r="EQ693" s="217"/>
      <c r="ER693" s="217"/>
      <c r="ES693" s="217"/>
    </row>
    <row r="694" spans="128:149" ht="15">
      <c r="DX694" s="219"/>
      <c r="DY694" s="219"/>
      <c r="DZ694" s="219"/>
      <c r="EA694" s="219"/>
      <c r="EB694" s="219"/>
      <c r="EC694" s="219"/>
      <c r="ED694" s="219"/>
      <c r="EE694" s="219"/>
      <c r="EF694" s="217"/>
      <c r="EG694" s="217"/>
      <c r="EH694" s="217"/>
      <c r="EI694" s="217"/>
      <c r="EJ694" s="217"/>
      <c r="EK694" s="217"/>
      <c r="EL694" s="217"/>
      <c r="EM694" s="217"/>
      <c r="EN694" s="217"/>
      <c r="EO694" s="217"/>
      <c r="EP694" s="217"/>
      <c r="EQ694" s="217"/>
      <c r="ER694" s="217"/>
      <c r="ES694" s="217"/>
    </row>
    <row r="695" spans="128:149" ht="15">
      <c r="DX695" s="219"/>
      <c r="DY695" s="219"/>
      <c r="DZ695" s="219"/>
      <c r="EA695" s="219"/>
      <c r="EB695" s="219"/>
      <c r="EC695" s="219"/>
      <c r="ED695" s="219"/>
      <c r="EE695" s="219"/>
      <c r="EF695" s="217"/>
      <c r="EG695" s="217"/>
      <c r="EH695" s="217"/>
      <c r="EI695" s="217"/>
      <c r="EJ695" s="217"/>
      <c r="EK695" s="217"/>
      <c r="EL695" s="217"/>
      <c r="EM695" s="217"/>
      <c r="EN695" s="217"/>
      <c r="EO695" s="217"/>
      <c r="EP695" s="217"/>
      <c r="EQ695" s="217"/>
      <c r="ER695" s="217"/>
      <c r="ES695" s="217"/>
    </row>
    <row r="696" spans="128:149" ht="15">
      <c r="DX696" s="219"/>
      <c r="DY696" s="219"/>
      <c r="DZ696" s="219"/>
      <c r="EA696" s="219"/>
      <c r="EB696" s="219"/>
      <c r="EC696" s="219"/>
      <c r="ED696" s="219"/>
      <c r="EE696" s="219"/>
      <c r="EF696" s="217"/>
      <c r="EG696" s="217"/>
      <c r="EH696" s="217"/>
      <c r="EI696" s="217"/>
      <c r="EJ696" s="217"/>
      <c r="EK696" s="217"/>
      <c r="EL696" s="217"/>
      <c r="EM696" s="217"/>
      <c r="EN696" s="217"/>
      <c r="EO696" s="217"/>
      <c r="EP696" s="217"/>
      <c r="EQ696" s="217"/>
      <c r="ER696" s="217"/>
      <c r="ES696" s="217"/>
    </row>
    <row r="697" spans="128:149" ht="15">
      <c r="DX697" s="219"/>
      <c r="DY697" s="219"/>
      <c r="DZ697" s="219"/>
      <c r="EA697" s="219"/>
      <c r="EB697" s="219"/>
      <c r="EC697" s="219"/>
      <c r="ED697" s="219"/>
      <c r="EE697" s="219"/>
      <c r="EF697" s="217"/>
      <c r="EG697" s="217"/>
      <c r="EH697" s="217"/>
      <c r="EI697" s="217"/>
      <c r="EJ697" s="217"/>
      <c r="EK697" s="217"/>
      <c r="EL697" s="217"/>
      <c r="EM697" s="217"/>
      <c r="EN697" s="217"/>
      <c r="EO697" s="217"/>
      <c r="EP697" s="217"/>
      <c r="EQ697" s="217"/>
      <c r="ER697" s="217"/>
      <c r="ES697" s="217"/>
    </row>
    <row r="698" spans="128:149" ht="15">
      <c r="DX698" s="219"/>
      <c r="DY698" s="219"/>
      <c r="DZ698" s="219"/>
      <c r="EA698" s="219"/>
      <c r="EB698" s="219"/>
      <c r="EC698" s="219"/>
      <c r="ED698" s="219"/>
      <c r="EE698" s="219"/>
      <c r="EF698" s="217"/>
      <c r="EG698" s="217"/>
      <c r="EH698" s="217"/>
      <c r="EI698" s="217"/>
      <c r="EJ698" s="217"/>
      <c r="EK698" s="217"/>
      <c r="EL698" s="217"/>
      <c r="EM698" s="217"/>
      <c r="EN698" s="217"/>
      <c r="EO698" s="217"/>
      <c r="EP698" s="217"/>
      <c r="EQ698" s="217"/>
      <c r="ER698" s="217"/>
      <c r="ES698" s="217"/>
    </row>
    <row r="699" spans="128:149" ht="15">
      <c r="DX699" s="219"/>
      <c r="DY699" s="219"/>
      <c r="DZ699" s="219"/>
      <c r="EA699" s="219"/>
      <c r="EB699" s="219"/>
      <c r="EC699" s="219"/>
      <c r="ED699" s="219"/>
      <c r="EE699" s="219"/>
      <c r="EF699" s="217"/>
      <c r="EG699" s="217"/>
      <c r="EH699" s="217"/>
      <c r="EI699" s="217"/>
      <c r="EJ699" s="217"/>
      <c r="EK699" s="217"/>
      <c r="EL699" s="217"/>
      <c r="EM699" s="217"/>
      <c r="EN699" s="217"/>
      <c r="EO699" s="217"/>
      <c r="EP699" s="217"/>
      <c r="EQ699" s="217"/>
      <c r="ER699" s="217"/>
      <c r="ES699" s="217"/>
    </row>
    <row r="700" spans="128:149" ht="15">
      <c r="DX700" s="219"/>
      <c r="DY700" s="219"/>
      <c r="DZ700" s="219"/>
      <c r="EA700" s="219"/>
      <c r="EB700" s="219"/>
      <c r="EC700" s="219"/>
      <c r="ED700" s="219"/>
      <c r="EE700" s="219"/>
      <c r="EF700" s="217"/>
      <c r="EG700" s="217"/>
      <c r="EH700" s="217"/>
      <c r="EI700" s="217"/>
      <c r="EJ700" s="217"/>
      <c r="EK700" s="217"/>
      <c r="EL700" s="217"/>
      <c r="EM700" s="217"/>
      <c r="EN700" s="217"/>
      <c r="EO700" s="217"/>
      <c r="EP700" s="217"/>
      <c r="EQ700" s="217"/>
      <c r="ER700" s="217"/>
      <c r="ES700" s="217"/>
    </row>
    <row r="701" spans="128:149" ht="15">
      <c r="DX701" s="219"/>
      <c r="DY701" s="219"/>
      <c r="DZ701" s="219"/>
      <c r="EA701" s="219"/>
      <c r="EB701" s="219"/>
      <c r="EC701" s="219"/>
      <c r="ED701" s="219"/>
      <c r="EE701" s="219"/>
      <c r="EF701" s="217"/>
      <c r="EG701" s="217"/>
      <c r="EH701" s="217"/>
      <c r="EI701" s="217"/>
      <c r="EJ701" s="217"/>
      <c r="EK701" s="217"/>
      <c r="EL701" s="217"/>
      <c r="EM701" s="217"/>
      <c r="EN701" s="217"/>
      <c r="EO701" s="217"/>
      <c r="EP701" s="217"/>
      <c r="EQ701" s="217"/>
      <c r="ER701" s="217"/>
      <c r="ES701" s="217"/>
    </row>
    <row r="702" spans="128:149" ht="15">
      <c r="DX702" s="219"/>
      <c r="DY702" s="219"/>
      <c r="DZ702" s="219"/>
      <c r="EA702" s="219"/>
      <c r="EB702" s="219"/>
      <c r="EC702" s="219"/>
      <c r="ED702" s="219"/>
      <c r="EE702" s="219"/>
      <c r="EF702" s="217"/>
      <c r="EG702" s="217"/>
      <c r="EH702" s="217"/>
      <c r="EI702" s="217"/>
      <c r="EJ702" s="217"/>
      <c r="EK702" s="217"/>
      <c r="EL702" s="217"/>
      <c r="EM702" s="217"/>
      <c r="EN702" s="217"/>
      <c r="EO702" s="217"/>
      <c r="EP702" s="217"/>
      <c r="EQ702" s="217"/>
      <c r="ER702" s="217"/>
      <c r="ES702" s="217"/>
    </row>
    <row r="703" spans="128:149" ht="15">
      <c r="DX703" s="219"/>
      <c r="DY703" s="219"/>
      <c r="DZ703" s="219"/>
      <c r="EA703" s="219"/>
      <c r="EB703" s="219"/>
      <c r="EC703" s="219"/>
      <c r="ED703" s="219"/>
      <c r="EE703" s="219"/>
      <c r="EF703" s="217"/>
      <c r="EG703" s="217"/>
      <c r="EH703" s="217"/>
      <c r="EI703" s="217"/>
      <c r="EJ703" s="217"/>
      <c r="EK703" s="217"/>
      <c r="EL703" s="217"/>
      <c r="EM703" s="217"/>
      <c r="EN703" s="217"/>
      <c r="EO703" s="217"/>
      <c r="EP703" s="217"/>
      <c r="EQ703" s="217"/>
      <c r="ER703" s="217"/>
      <c r="ES703" s="217"/>
    </row>
    <row r="704" spans="128:149" ht="15">
      <c r="DX704" s="219"/>
      <c r="DY704" s="219"/>
      <c r="DZ704" s="219"/>
      <c r="EA704" s="219"/>
      <c r="EB704" s="219"/>
      <c r="EC704" s="219"/>
      <c r="ED704" s="219"/>
      <c r="EE704" s="219"/>
      <c r="EF704" s="217"/>
      <c r="EG704" s="217"/>
      <c r="EH704" s="217"/>
      <c r="EI704" s="217"/>
      <c r="EJ704" s="217"/>
      <c r="EK704" s="217"/>
      <c r="EL704" s="217"/>
      <c r="EM704" s="217"/>
      <c r="EN704" s="217"/>
      <c r="EO704" s="217"/>
      <c r="EP704" s="217"/>
      <c r="EQ704" s="217"/>
      <c r="ER704" s="217"/>
      <c r="ES704" s="217"/>
    </row>
    <row r="705" spans="128:149" ht="15">
      <c r="DX705" s="219"/>
      <c r="DY705" s="219"/>
      <c r="DZ705" s="219"/>
      <c r="EA705" s="219"/>
      <c r="EB705" s="219"/>
      <c r="EC705" s="219"/>
      <c r="ED705" s="219"/>
      <c r="EE705" s="219"/>
      <c r="EF705" s="217"/>
      <c r="EG705" s="217"/>
      <c r="EH705" s="217"/>
      <c r="EI705" s="217"/>
      <c r="EJ705" s="217"/>
      <c r="EK705" s="217"/>
      <c r="EL705" s="217"/>
      <c r="EM705" s="217"/>
      <c r="EN705" s="217"/>
      <c r="EO705" s="217"/>
      <c r="EP705" s="217"/>
      <c r="EQ705" s="217"/>
      <c r="ER705" s="217"/>
      <c r="ES705" s="217"/>
    </row>
    <row r="706" spans="128:149" ht="15">
      <c r="DX706" s="219"/>
      <c r="DY706" s="219"/>
      <c r="DZ706" s="219"/>
      <c r="EA706" s="219"/>
      <c r="EB706" s="219"/>
      <c r="EC706" s="219"/>
      <c r="ED706" s="219"/>
      <c r="EE706" s="219"/>
      <c r="EF706" s="217"/>
      <c r="EG706" s="217"/>
      <c r="EH706" s="217"/>
      <c r="EI706" s="217"/>
      <c r="EJ706" s="217"/>
      <c r="EK706" s="217"/>
      <c r="EL706" s="217"/>
      <c r="EM706" s="217"/>
      <c r="EN706" s="217"/>
      <c r="EO706" s="217"/>
      <c r="EP706" s="217"/>
      <c r="EQ706" s="217"/>
      <c r="ER706" s="217"/>
      <c r="ES706" s="217"/>
    </row>
    <row r="707" spans="128:149" ht="15">
      <c r="DX707" s="219"/>
      <c r="DY707" s="219"/>
      <c r="DZ707" s="219"/>
      <c r="EA707" s="219"/>
      <c r="EB707" s="219"/>
      <c r="EC707" s="219"/>
      <c r="ED707" s="219"/>
      <c r="EE707" s="219"/>
      <c r="EF707" s="217"/>
      <c r="EG707" s="217"/>
      <c r="EH707" s="217"/>
      <c r="EI707" s="217"/>
      <c r="EJ707" s="217"/>
      <c r="EK707" s="217"/>
      <c r="EL707" s="217"/>
      <c r="EM707" s="217"/>
      <c r="EN707" s="217"/>
      <c r="EO707" s="217"/>
      <c r="EP707" s="217"/>
      <c r="EQ707" s="217"/>
      <c r="ER707" s="217"/>
      <c r="ES707" s="217"/>
    </row>
    <row r="708" spans="128:149" ht="15">
      <c r="DX708" s="219"/>
      <c r="DY708" s="219"/>
      <c r="DZ708" s="219"/>
      <c r="EA708" s="219"/>
      <c r="EB708" s="219"/>
      <c r="EC708" s="219"/>
      <c r="ED708" s="219"/>
      <c r="EE708" s="219"/>
      <c r="EF708" s="217"/>
      <c r="EG708" s="217"/>
      <c r="EH708" s="217"/>
      <c r="EI708" s="217"/>
      <c r="EJ708" s="217"/>
      <c r="EK708" s="217"/>
      <c r="EL708" s="217"/>
      <c r="EM708" s="217"/>
      <c r="EN708" s="217"/>
      <c r="EO708" s="217"/>
      <c r="EP708" s="217"/>
      <c r="EQ708" s="217"/>
      <c r="ER708" s="217"/>
      <c r="ES708" s="217"/>
    </row>
    <row r="709" spans="128:149" ht="15">
      <c r="DX709" s="219"/>
      <c r="DY709" s="219"/>
      <c r="DZ709" s="219"/>
      <c r="EA709" s="219"/>
      <c r="EB709" s="219"/>
      <c r="EC709" s="219"/>
      <c r="ED709" s="219"/>
      <c r="EE709" s="219"/>
      <c r="EF709" s="217"/>
      <c r="EG709" s="217"/>
      <c r="EH709" s="217"/>
      <c r="EI709" s="217"/>
      <c r="EJ709" s="217"/>
      <c r="EK709" s="217"/>
      <c r="EL709" s="217"/>
      <c r="EM709" s="217"/>
      <c r="EN709" s="217"/>
      <c r="EO709" s="217"/>
      <c r="EP709" s="217"/>
      <c r="EQ709" s="217"/>
      <c r="ER709" s="217"/>
      <c r="ES709" s="217"/>
    </row>
    <row r="710" spans="128:149" ht="15">
      <c r="DX710" s="219"/>
      <c r="DY710" s="219"/>
      <c r="DZ710" s="219"/>
      <c r="EA710" s="219"/>
      <c r="EB710" s="219"/>
      <c r="EC710" s="219"/>
      <c r="ED710" s="219"/>
      <c r="EE710" s="219"/>
      <c r="EF710" s="217"/>
      <c r="EG710" s="217"/>
      <c r="EH710" s="217"/>
      <c r="EI710" s="217"/>
      <c r="EJ710" s="217"/>
      <c r="EK710" s="217"/>
      <c r="EL710" s="217"/>
      <c r="EM710" s="217"/>
      <c r="EN710" s="217"/>
      <c r="EO710" s="217"/>
      <c r="EP710" s="217"/>
      <c r="EQ710" s="217"/>
      <c r="ER710" s="217"/>
      <c r="ES710" s="217"/>
    </row>
    <row r="711" spans="128:149" ht="15">
      <c r="DX711" s="219"/>
      <c r="DY711" s="219"/>
      <c r="DZ711" s="219"/>
      <c r="EA711" s="219"/>
      <c r="EB711" s="219"/>
      <c r="EC711" s="219"/>
      <c r="ED711" s="219"/>
      <c r="EE711" s="219"/>
      <c r="EF711" s="217"/>
      <c r="EG711" s="217"/>
      <c r="EH711" s="217"/>
      <c r="EI711" s="217"/>
      <c r="EJ711" s="217"/>
      <c r="EK711" s="217"/>
      <c r="EL711" s="217"/>
      <c r="EM711" s="217"/>
      <c r="EN711" s="217"/>
      <c r="EO711" s="217"/>
      <c r="EP711" s="217"/>
      <c r="EQ711" s="217"/>
      <c r="ER711" s="217"/>
      <c r="ES711" s="217"/>
    </row>
    <row r="712" spans="128:149" ht="15">
      <c r="DX712" s="219"/>
      <c r="DY712" s="219"/>
      <c r="DZ712" s="219"/>
      <c r="EA712" s="219"/>
      <c r="EB712" s="219"/>
      <c r="EC712" s="219"/>
      <c r="ED712" s="219"/>
      <c r="EE712" s="219"/>
      <c r="EF712" s="217"/>
      <c r="EG712" s="217"/>
      <c r="EH712" s="217"/>
      <c r="EI712" s="217"/>
      <c r="EJ712" s="217"/>
      <c r="EK712" s="217"/>
      <c r="EL712" s="217"/>
      <c r="EM712" s="217"/>
      <c r="EN712" s="217"/>
      <c r="EO712" s="217"/>
      <c r="EP712" s="217"/>
      <c r="EQ712" s="217"/>
      <c r="ER712" s="217"/>
      <c r="ES712" s="217"/>
    </row>
    <row r="713" spans="128:149" ht="15">
      <c r="DX713" s="219"/>
      <c r="DY713" s="219"/>
      <c r="DZ713" s="219"/>
      <c r="EA713" s="219"/>
      <c r="EB713" s="219"/>
      <c r="EC713" s="219"/>
      <c r="ED713" s="219"/>
      <c r="EE713" s="219"/>
      <c r="EF713" s="217"/>
      <c r="EG713" s="217"/>
      <c r="EH713" s="217"/>
      <c r="EI713" s="217"/>
      <c r="EJ713" s="217"/>
      <c r="EK713" s="217"/>
      <c r="EL713" s="217"/>
      <c r="EM713" s="217"/>
      <c r="EN713" s="217"/>
      <c r="EO713" s="217"/>
      <c r="EP713" s="217"/>
      <c r="EQ713" s="217"/>
      <c r="ER713" s="217"/>
      <c r="ES713" s="217"/>
    </row>
    <row r="714" spans="128:149" ht="15">
      <c r="DX714" s="219"/>
      <c r="DY714" s="219"/>
      <c r="DZ714" s="219"/>
      <c r="EA714" s="219"/>
      <c r="EB714" s="219"/>
      <c r="EC714" s="219"/>
      <c r="ED714" s="219"/>
      <c r="EE714" s="219"/>
      <c r="EF714" s="217"/>
      <c r="EG714" s="217"/>
      <c r="EH714" s="217"/>
      <c r="EI714" s="217"/>
      <c r="EJ714" s="217"/>
      <c r="EK714" s="217"/>
      <c r="EL714" s="217"/>
      <c r="EM714" s="217"/>
      <c r="EN714" s="217"/>
      <c r="EO714" s="217"/>
      <c r="EP714" s="217"/>
      <c r="EQ714" s="217"/>
      <c r="ER714" s="217"/>
      <c r="ES714" s="217"/>
    </row>
    <row r="715" spans="128:149" ht="15">
      <c r="DX715" s="219"/>
      <c r="DY715" s="219"/>
      <c r="DZ715" s="219"/>
      <c r="EA715" s="219"/>
      <c r="EB715" s="219"/>
      <c r="EC715" s="219"/>
      <c r="ED715" s="219"/>
      <c r="EE715" s="219"/>
      <c r="EF715" s="217"/>
      <c r="EG715" s="217"/>
      <c r="EH715" s="217"/>
      <c r="EI715" s="217"/>
      <c r="EJ715" s="217"/>
      <c r="EK715" s="217"/>
      <c r="EL715" s="217"/>
      <c r="EM715" s="217"/>
      <c r="EN715" s="217"/>
      <c r="EO715" s="217"/>
      <c r="EP715" s="217"/>
      <c r="EQ715" s="217"/>
      <c r="ER715" s="217"/>
      <c r="ES715" s="217"/>
    </row>
    <row r="716" spans="128:149" ht="15">
      <c r="DX716" s="219"/>
      <c r="DY716" s="219"/>
      <c r="DZ716" s="219"/>
      <c r="EA716" s="219"/>
      <c r="EB716" s="219"/>
      <c r="EC716" s="219"/>
      <c r="ED716" s="219"/>
      <c r="EE716" s="219"/>
      <c r="EF716" s="217"/>
      <c r="EG716" s="217"/>
      <c r="EH716" s="217"/>
      <c r="EI716" s="217"/>
      <c r="EJ716" s="217"/>
      <c r="EK716" s="217"/>
      <c r="EL716" s="217"/>
      <c r="EM716" s="217"/>
      <c r="EN716" s="217"/>
      <c r="EO716" s="217"/>
      <c r="EP716" s="217"/>
      <c r="EQ716" s="217"/>
      <c r="ER716" s="217"/>
      <c r="ES716" s="217"/>
    </row>
    <row r="717" spans="128:149" ht="15">
      <c r="DX717" s="219"/>
      <c r="DY717" s="219"/>
      <c r="DZ717" s="219"/>
      <c r="EA717" s="219"/>
      <c r="EB717" s="219"/>
      <c r="EC717" s="219"/>
      <c r="ED717" s="219"/>
      <c r="EE717" s="219"/>
      <c r="EF717" s="217"/>
      <c r="EG717" s="217"/>
      <c r="EH717" s="217"/>
      <c r="EI717" s="217"/>
      <c r="EJ717" s="217"/>
      <c r="EK717" s="217"/>
      <c r="EL717" s="217"/>
      <c r="EM717" s="217"/>
      <c r="EN717" s="217"/>
      <c r="EO717" s="217"/>
      <c r="EP717" s="217"/>
      <c r="EQ717" s="217"/>
      <c r="ER717" s="217"/>
      <c r="ES717" s="217"/>
    </row>
    <row r="718" spans="128:149" ht="15">
      <c r="DX718" s="219"/>
      <c r="DY718" s="219"/>
      <c r="DZ718" s="219"/>
      <c r="EA718" s="219"/>
      <c r="EB718" s="219"/>
      <c r="EC718" s="219"/>
      <c r="ED718" s="219"/>
      <c r="EE718" s="219"/>
      <c r="EF718" s="217"/>
      <c r="EG718" s="217"/>
      <c r="EH718" s="217"/>
      <c r="EI718" s="217"/>
      <c r="EJ718" s="217"/>
      <c r="EK718" s="217"/>
      <c r="EL718" s="217"/>
      <c r="EM718" s="217"/>
      <c r="EN718" s="217"/>
      <c r="EO718" s="217"/>
      <c r="EP718" s="217"/>
      <c r="EQ718" s="217"/>
      <c r="ER718" s="217"/>
      <c r="ES718" s="217"/>
    </row>
    <row r="719" spans="128:149" ht="15">
      <c r="DX719" s="219"/>
      <c r="DY719" s="219"/>
      <c r="DZ719" s="219"/>
      <c r="EA719" s="219"/>
      <c r="EB719" s="219"/>
      <c r="EC719" s="219"/>
      <c r="ED719" s="219"/>
      <c r="EE719" s="219"/>
      <c r="EF719" s="217"/>
      <c r="EG719" s="217"/>
      <c r="EH719" s="217"/>
      <c r="EI719" s="217"/>
      <c r="EJ719" s="217"/>
      <c r="EK719" s="217"/>
      <c r="EL719" s="217"/>
      <c r="EM719" s="217"/>
      <c r="EN719" s="217"/>
      <c r="EO719" s="217"/>
      <c r="EP719" s="217"/>
      <c r="EQ719" s="217"/>
      <c r="ER719" s="217"/>
      <c r="ES719" s="217"/>
    </row>
    <row r="720" spans="128:149" ht="15">
      <c r="DX720" s="219"/>
      <c r="DY720" s="219"/>
      <c r="DZ720" s="219"/>
      <c r="EA720" s="219"/>
      <c r="EB720" s="219"/>
      <c r="EC720" s="219"/>
      <c r="ED720" s="219"/>
      <c r="EE720" s="219"/>
      <c r="EF720" s="217"/>
      <c r="EG720" s="217"/>
      <c r="EH720" s="217"/>
      <c r="EI720" s="217"/>
      <c r="EJ720" s="217"/>
      <c r="EK720" s="217"/>
      <c r="EL720" s="217"/>
      <c r="EM720" s="217"/>
      <c r="EN720" s="217"/>
      <c r="EO720" s="217"/>
      <c r="EP720" s="217"/>
      <c r="EQ720" s="217"/>
      <c r="ER720" s="217"/>
      <c r="ES720" s="217"/>
    </row>
    <row r="721" spans="128:149" ht="15">
      <c r="DX721" s="219"/>
      <c r="DY721" s="219"/>
      <c r="DZ721" s="219"/>
      <c r="EA721" s="219"/>
      <c r="EB721" s="219"/>
      <c r="EC721" s="219"/>
      <c r="ED721" s="219"/>
      <c r="EE721" s="219"/>
      <c r="EF721" s="217"/>
      <c r="EG721" s="217"/>
      <c r="EH721" s="217"/>
      <c r="EI721" s="217"/>
      <c r="EJ721" s="217"/>
      <c r="EK721" s="217"/>
      <c r="EL721" s="217"/>
      <c r="EM721" s="217"/>
      <c r="EN721" s="217"/>
      <c r="EO721" s="217"/>
      <c r="EP721" s="217"/>
      <c r="EQ721" s="217"/>
      <c r="ER721" s="217"/>
      <c r="ES721" s="217"/>
    </row>
    <row r="722" spans="128:149" ht="15">
      <c r="DX722" s="219"/>
      <c r="DY722" s="219"/>
      <c r="DZ722" s="219"/>
      <c r="EA722" s="219"/>
      <c r="EB722" s="219"/>
      <c r="EC722" s="219"/>
      <c r="ED722" s="219"/>
      <c r="EE722" s="219"/>
      <c r="EF722" s="217"/>
      <c r="EG722" s="217"/>
      <c r="EH722" s="217"/>
      <c r="EI722" s="217"/>
      <c r="EJ722" s="217"/>
      <c r="EK722" s="217"/>
      <c r="EL722" s="217"/>
      <c r="EM722" s="217"/>
      <c r="EN722" s="217"/>
      <c r="EO722" s="217"/>
      <c r="EP722" s="217"/>
      <c r="EQ722" s="217"/>
      <c r="ER722" s="217"/>
      <c r="ES722" s="217"/>
    </row>
    <row r="723" spans="128:149" ht="15">
      <c r="DX723" s="219"/>
      <c r="DY723" s="219"/>
      <c r="DZ723" s="219"/>
      <c r="EA723" s="219"/>
      <c r="EB723" s="219"/>
      <c r="EC723" s="219"/>
      <c r="ED723" s="219"/>
      <c r="EE723" s="219"/>
      <c r="EF723" s="217"/>
      <c r="EG723" s="217"/>
      <c r="EH723" s="217"/>
      <c r="EI723" s="217"/>
      <c r="EJ723" s="217"/>
      <c r="EK723" s="217"/>
      <c r="EL723" s="217"/>
      <c r="EM723" s="217"/>
      <c r="EN723" s="217"/>
      <c r="EO723" s="217"/>
      <c r="EP723" s="217"/>
      <c r="EQ723" s="217"/>
      <c r="ER723" s="217"/>
      <c r="ES723" s="217"/>
    </row>
    <row r="724" spans="128:149" ht="15">
      <c r="DX724" s="219"/>
      <c r="DY724" s="219"/>
      <c r="DZ724" s="219"/>
      <c r="EA724" s="219"/>
      <c r="EB724" s="219"/>
      <c r="EC724" s="219"/>
      <c r="ED724" s="219"/>
      <c r="EE724" s="219"/>
      <c r="EF724" s="217"/>
      <c r="EG724" s="217"/>
      <c r="EH724" s="217"/>
      <c r="EI724" s="217"/>
      <c r="EJ724" s="217"/>
      <c r="EK724" s="217"/>
      <c r="EL724" s="217"/>
      <c r="EM724" s="217"/>
      <c r="EN724" s="217"/>
      <c r="EO724" s="217"/>
      <c r="EP724" s="217"/>
      <c r="EQ724" s="217"/>
      <c r="ER724" s="217"/>
      <c r="ES724" s="217"/>
    </row>
    <row r="725" spans="128:149" ht="15">
      <c r="DX725" s="219"/>
      <c r="DY725" s="219"/>
      <c r="DZ725" s="219"/>
      <c r="EA725" s="219"/>
      <c r="EB725" s="219"/>
      <c r="EC725" s="219"/>
      <c r="ED725" s="219"/>
      <c r="EE725" s="219"/>
      <c r="EF725" s="217"/>
      <c r="EG725" s="217"/>
      <c r="EH725" s="217"/>
      <c r="EI725" s="217"/>
      <c r="EJ725" s="217"/>
      <c r="EK725" s="217"/>
      <c r="EL725" s="217"/>
      <c r="EM725" s="217"/>
      <c r="EN725" s="217"/>
      <c r="EO725" s="217"/>
      <c r="EP725" s="217"/>
      <c r="EQ725" s="217"/>
      <c r="ER725" s="217"/>
      <c r="ES725" s="217"/>
    </row>
    <row r="726" spans="128:149" ht="15">
      <c r="DX726" s="219"/>
      <c r="DY726" s="219"/>
      <c r="DZ726" s="219"/>
      <c r="EA726" s="219"/>
      <c r="EB726" s="219"/>
      <c r="EC726" s="219"/>
      <c r="ED726" s="219"/>
      <c r="EE726" s="219"/>
      <c r="EF726" s="217"/>
      <c r="EG726" s="217"/>
      <c r="EH726" s="217"/>
      <c r="EI726" s="217"/>
      <c r="EJ726" s="217"/>
      <c r="EK726" s="217"/>
      <c r="EL726" s="217"/>
      <c r="EM726" s="217"/>
      <c r="EN726" s="217"/>
      <c r="EO726" s="217"/>
      <c r="EP726" s="217"/>
      <c r="EQ726" s="217"/>
      <c r="ER726" s="217"/>
      <c r="ES726" s="217"/>
    </row>
    <row r="727" spans="128:149" ht="15">
      <c r="DX727" s="219"/>
      <c r="DY727" s="219"/>
      <c r="DZ727" s="219"/>
      <c r="EA727" s="219"/>
      <c r="EB727" s="219"/>
      <c r="EC727" s="219"/>
      <c r="ED727" s="219"/>
      <c r="EE727" s="219"/>
      <c r="EF727" s="217"/>
      <c r="EG727" s="217"/>
      <c r="EH727" s="217"/>
      <c r="EI727" s="217"/>
      <c r="EJ727" s="217"/>
      <c r="EK727" s="217"/>
      <c r="EL727" s="217"/>
      <c r="EM727" s="217"/>
      <c r="EN727" s="217"/>
      <c r="EO727" s="217"/>
      <c r="EP727" s="217"/>
      <c r="EQ727" s="217"/>
      <c r="ER727" s="217"/>
      <c r="ES727" s="217"/>
    </row>
    <row r="728" spans="128:149" ht="15">
      <c r="DX728" s="219"/>
      <c r="DY728" s="219"/>
      <c r="DZ728" s="219"/>
      <c r="EA728" s="219"/>
      <c r="EB728" s="219"/>
      <c r="EC728" s="219"/>
      <c r="ED728" s="219"/>
      <c r="EE728" s="219"/>
      <c r="EF728" s="217"/>
      <c r="EG728" s="217"/>
      <c r="EH728" s="217"/>
      <c r="EI728" s="217"/>
      <c r="EJ728" s="217"/>
      <c r="EK728" s="217"/>
      <c r="EL728" s="217"/>
      <c r="EM728" s="217"/>
      <c r="EN728" s="217"/>
      <c r="EO728" s="217"/>
      <c r="EP728" s="217"/>
      <c r="EQ728" s="217"/>
      <c r="ER728" s="217"/>
      <c r="ES728" s="217"/>
    </row>
    <row r="729" spans="128:149" ht="15">
      <c r="DX729" s="219"/>
      <c r="DY729" s="219"/>
      <c r="DZ729" s="219"/>
      <c r="EA729" s="219"/>
      <c r="EB729" s="219"/>
      <c r="EC729" s="219"/>
      <c r="ED729" s="219"/>
      <c r="EE729" s="219"/>
      <c r="EF729" s="217"/>
      <c r="EG729" s="217"/>
      <c r="EH729" s="217"/>
      <c r="EI729" s="217"/>
      <c r="EJ729" s="217"/>
      <c r="EK729" s="217"/>
      <c r="EL729" s="217"/>
      <c r="EM729" s="217"/>
      <c r="EN729" s="217"/>
      <c r="EO729" s="217"/>
      <c r="EP729" s="217"/>
      <c r="EQ729" s="217"/>
      <c r="ER729" s="217"/>
      <c r="ES729" s="217"/>
    </row>
    <row r="730" spans="128:149" ht="15">
      <c r="DX730" s="219"/>
      <c r="DY730" s="219"/>
      <c r="DZ730" s="219"/>
      <c r="EA730" s="219"/>
      <c r="EB730" s="219"/>
      <c r="EC730" s="219"/>
      <c r="ED730" s="219"/>
      <c r="EE730" s="219"/>
      <c r="EF730" s="217"/>
      <c r="EG730" s="217"/>
      <c r="EH730" s="217"/>
      <c r="EI730" s="217"/>
      <c r="EJ730" s="217"/>
      <c r="EK730" s="217"/>
      <c r="EL730" s="217"/>
      <c r="EM730" s="217"/>
      <c r="EN730" s="217"/>
      <c r="EO730" s="217"/>
      <c r="EP730" s="217"/>
      <c r="EQ730" s="217"/>
      <c r="ER730" s="217"/>
      <c r="ES730" s="217"/>
    </row>
    <row r="731" spans="128:149" ht="15">
      <c r="DX731" s="219"/>
      <c r="DY731" s="219"/>
      <c r="DZ731" s="219"/>
      <c r="EA731" s="219"/>
      <c r="EB731" s="219"/>
      <c r="EC731" s="219"/>
      <c r="ED731" s="219"/>
      <c r="EE731" s="219"/>
      <c r="EF731" s="217"/>
      <c r="EG731" s="217"/>
      <c r="EH731" s="217"/>
      <c r="EI731" s="217"/>
      <c r="EJ731" s="217"/>
      <c r="EK731" s="217"/>
      <c r="EL731" s="217"/>
      <c r="EM731" s="217"/>
      <c r="EN731" s="217"/>
      <c r="EO731" s="217"/>
      <c r="EP731" s="217"/>
      <c r="EQ731" s="217"/>
      <c r="ER731" s="217"/>
      <c r="ES731" s="217"/>
    </row>
    <row r="732" spans="128:149" ht="15">
      <c r="DX732" s="219"/>
      <c r="DY732" s="219"/>
      <c r="DZ732" s="219"/>
      <c r="EA732" s="219"/>
      <c r="EB732" s="219"/>
      <c r="EC732" s="219"/>
      <c r="ED732" s="219"/>
      <c r="EE732" s="219"/>
      <c r="EF732" s="217"/>
      <c r="EG732" s="217"/>
      <c r="EH732" s="217"/>
      <c r="EI732" s="217"/>
      <c r="EJ732" s="217"/>
      <c r="EK732" s="217"/>
      <c r="EL732" s="217"/>
      <c r="EM732" s="217"/>
      <c r="EN732" s="217"/>
      <c r="EO732" s="217"/>
      <c r="EP732" s="217"/>
      <c r="EQ732" s="217"/>
      <c r="ER732" s="217"/>
      <c r="ES732" s="217"/>
    </row>
    <row r="733" spans="128:149" ht="15">
      <c r="DX733" s="219"/>
      <c r="DY733" s="219"/>
      <c r="DZ733" s="219"/>
      <c r="EA733" s="219"/>
      <c r="EB733" s="219"/>
      <c r="EC733" s="219"/>
      <c r="ED733" s="219"/>
      <c r="EE733" s="219"/>
      <c r="EF733" s="217"/>
      <c r="EG733" s="217"/>
      <c r="EH733" s="217"/>
      <c r="EI733" s="217"/>
      <c r="EJ733" s="217"/>
      <c r="EK733" s="217"/>
      <c r="EL733" s="217"/>
      <c r="EM733" s="217"/>
      <c r="EN733" s="217"/>
      <c r="EO733" s="217"/>
      <c r="EP733" s="217"/>
      <c r="EQ733" s="217"/>
      <c r="ER733" s="217"/>
      <c r="ES733" s="217"/>
    </row>
    <row r="734" spans="128:149" ht="15">
      <c r="DX734" s="219"/>
      <c r="DY734" s="219"/>
      <c r="DZ734" s="219"/>
      <c r="EA734" s="219"/>
      <c r="EB734" s="219"/>
      <c r="EC734" s="219"/>
      <c r="ED734" s="219"/>
      <c r="EE734" s="219"/>
      <c r="EF734" s="217"/>
      <c r="EG734" s="217"/>
      <c r="EH734" s="217"/>
      <c r="EI734" s="217"/>
      <c r="EJ734" s="217"/>
      <c r="EK734" s="217"/>
      <c r="EL734" s="217"/>
      <c r="EM734" s="217"/>
      <c r="EN734" s="217"/>
      <c r="EO734" s="217"/>
      <c r="EP734" s="217"/>
      <c r="EQ734" s="217"/>
      <c r="ER734" s="217"/>
      <c r="ES734" s="217"/>
    </row>
    <row r="735" spans="128:149" ht="15">
      <c r="DX735" s="219"/>
      <c r="DY735" s="219"/>
      <c r="DZ735" s="219"/>
      <c r="EA735" s="219"/>
      <c r="EB735" s="219"/>
      <c r="EC735" s="219"/>
      <c r="ED735" s="219"/>
      <c r="EE735" s="219"/>
      <c r="EF735" s="217"/>
      <c r="EG735" s="217"/>
      <c r="EH735" s="217"/>
      <c r="EI735" s="217"/>
      <c r="EJ735" s="217"/>
      <c r="EK735" s="217"/>
      <c r="EL735" s="217"/>
      <c r="EM735" s="217"/>
      <c r="EN735" s="217"/>
      <c r="EO735" s="217"/>
      <c r="EP735" s="217"/>
      <c r="EQ735" s="217"/>
      <c r="ER735" s="217"/>
      <c r="ES735" s="217"/>
    </row>
    <row r="736" spans="128:149" ht="15">
      <c r="DX736" s="219"/>
      <c r="DY736" s="219"/>
      <c r="DZ736" s="219"/>
      <c r="EA736" s="219"/>
      <c r="EB736" s="219"/>
      <c r="EC736" s="219"/>
      <c r="ED736" s="219"/>
      <c r="EE736" s="219"/>
      <c r="EF736" s="217"/>
      <c r="EG736" s="217"/>
      <c r="EH736" s="217"/>
      <c r="EI736" s="217"/>
      <c r="EJ736" s="217"/>
      <c r="EK736" s="217"/>
      <c r="EL736" s="217"/>
      <c r="EM736" s="217"/>
      <c r="EN736" s="217"/>
      <c r="EO736" s="217"/>
      <c r="EP736" s="217"/>
      <c r="EQ736" s="217"/>
      <c r="ER736" s="217"/>
      <c r="ES736" s="217"/>
    </row>
    <row r="737" spans="128:149" ht="15">
      <c r="DX737" s="219"/>
      <c r="DY737" s="219"/>
      <c r="DZ737" s="219"/>
      <c r="EA737" s="219"/>
      <c r="EB737" s="219"/>
      <c r="EC737" s="219"/>
      <c r="ED737" s="219"/>
      <c r="EE737" s="219"/>
      <c r="EF737" s="217"/>
      <c r="EG737" s="217"/>
      <c r="EH737" s="217"/>
      <c r="EI737" s="217"/>
      <c r="EJ737" s="217"/>
      <c r="EK737" s="217"/>
      <c r="EL737" s="217"/>
      <c r="EM737" s="217"/>
      <c r="EN737" s="217"/>
      <c r="EO737" s="217"/>
      <c r="EP737" s="217"/>
      <c r="EQ737" s="217"/>
      <c r="ER737" s="217"/>
      <c r="ES737" s="217"/>
    </row>
    <row r="738" spans="128:149" ht="15">
      <c r="DX738" s="219"/>
      <c r="DY738" s="219"/>
      <c r="DZ738" s="219"/>
      <c r="EA738" s="219"/>
      <c r="EB738" s="219"/>
      <c r="EC738" s="219"/>
      <c r="ED738" s="219"/>
      <c r="EE738" s="219"/>
      <c r="EF738" s="217"/>
      <c r="EG738" s="217"/>
      <c r="EH738" s="217"/>
      <c r="EI738" s="217"/>
      <c r="EJ738" s="217"/>
      <c r="EK738" s="217"/>
      <c r="EL738" s="217"/>
      <c r="EM738" s="217"/>
      <c r="EN738" s="217"/>
      <c r="EO738" s="217"/>
      <c r="EP738" s="217"/>
      <c r="EQ738" s="217"/>
      <c r="ER738" s="217"/>
      <c r="ES738" s="217"/>
    </row>
    <row r="739" spans="128:149" ht="15">
      <c r="DX739" s="219"/>
      <c r="DY739" s="219"/>
      <c r="DZ739" s="219"/>
      <c r="EA739" s="219"/>
      <c r="EB739" s="219"/>
      <c r="EC739" s="219"/>
      <c r="ED739" s="219"/>
      <c r="EE739" s="219"/>
      <c r="EF739" s="217"/>
      <c r="EG739" s="217"/>
      <c r="EH739" s="217"/>
      <c r="EI739" s="217"/>
      <c r="EJ739" s="217"/>
      <c r="EK739" s="217"/>
      <c r="EL739" s="217"/>
      <c r="EM739" s="217"/>
      <c r="EN739" s="217"/>
      <c r="EO739" s="217"/>
      <c r="EP739" s="217"/>
      <c r="EQ739" s="217"/>
      <c r="ER739" s="217"/>
      <c r="ES739" s="217"/>
    </row>
    <row r="740" spans="128:149" ht="15">
      <c r="DX740" s="219"/>
      <c r="DY740" s="219"/>
      <c r="DZ740" s="219"/>
      <c r="EA740" s="219"/>
      <c r="EB740" s="219"/>
      <c r="EC740" s="219"/>
      <c r="ED740" s="219"/>
      <c r="EE740" s="219"/>
      <c r="EF740" s="217"/>
      <c r="EG740" s="217"/>
      <c r="EH740" s="217"/>
      <c r="EI740" s="217"/>
      <c r="EJ740" s="217"/>
      <c r="EK740" s="217"/>
      <c r="EL740" s="217"/>
      <c r="EM740" s="217"/>
      <c r="EN740" s="217"/>
      <c r="EO740" s="217"/>
      <c r="EP740" s="217"/>
      <c r="EQ740" s="217"/>
      <c r="ER740" s="217"/>
      <c r="ES740" s="217"/>
    </row>
    <row r="741" spans="128:149" ht="15">
      <c r="DX741" s="219"/>
      <c r="DY741" s="219"/>
      <c r="DZ741" s="219"/>
      <c r="EA741" s="219"/>
      <c r="EB741" s="219"/>
      <c r="EC741" s="219"/>
      <c r="ED741" s="219"/>
      <c r="EE741" s="219"/>
      <c r="EF741" s="217"/>
      <c r="EG741" s="217"/>
      <c r="EH741" s="217"/>
      <c r="EI741" s="217"/>
      <c r="EJ741" s="217"/>
      <c r="EK741" s="217"/>
      <c r="EL741" s="217"/>
      <c r="EM741" s="217"/>
      <c r="EN741" s="217"/>
      <c r="EO741" s="217"/>
      <c r="EP741" s="217"/>
      <c r="EQ741" s="217"/>
      <c r="ER741" s="217"/>
      <c r="ES741" s="217"/>
    </row>
    <row r="742" spans="128:149" ht="15">
      <c r="DX742" s="219"/>
      <c r="DY742" s="219"/>
      <c r="DZ742" s="219"/>
      <c r="EA742" s="219"/>
      <c r="EB742" s="219"/>
      <c r="EC742" s="219"/>
      <c r="ED742" s="219"/>
      <c r="EE742" s="219"/>
      <c r="EF742" s="217"/>
      <c r="EG742" s="217"/>
      <c r="EH742" s="217"/>
      <c r="EI742" s="217"/>
      <c r="EJ742" s="217"/>
      <c r="EK742" s="217"/>
      <c r="EL742" s="217"/>
      <c r="EM742" s="217"/>
      <c r="EN742" s="217"/>
      <c r="EO742" s="217"/>
      <c r="EP742" s="217"/>
      <c r="EQ742" s="217"/>
      <c r="ER742" s="217"/>
      <c r="ES742" s="217"/>
    </row>
    <row r="743" spans="128:149" ht="15">
      <c r="DX743" s="219"/>
      <c r="DY743" s="219"/>
      <c r="DZ743" s="219"/>
      <c r="EA743" s="219"/>
      <c r="EB743" s="219"/>
      <c r="EC743" s="219"/>
      <c r="ED743" s="219"/>
      <c r="EE743" s="219"/>
      <c r="EF743" s="217"/>
      <c r="EG743" s="217"/>
      <c r="EH743" s="217"/>
      <c r="EI743" s="217"/>
      <c r="EJ743" s="217"/>
      <c r="EK743" s="217"/>
      <c r="EL743" s="217"/>
      <c r="EM743" s="217"/>
      <c r="EN743" s="217"/>
      <c r="EO743" s="217"/>
      <c r="EP743" s="217"/>
      <c r="EQ743" s="217"/>
      <c r="ER743" s="217"/>
      <c r="ES743" s="217"/>
    </row>
    <row r="744" spans="128:149" ht="15">
      <c r="DX744" s="219"/>
      <c r="DY744" s="219"/>
      <c r="DZ744" s="219"/>
      <c r="EA744" s="219"/>
      <c r="EB744" s="219"/>
      <c r="EC744" s="219"/>
      <c r="ED744" s="219"/>
      <c r="EE744" s="219"/>
      <c r="EF744" s="217"/>
      <c r="EG744" s="217"/>
      <c r="EH744" s="217"/>
      <c r="EI744" s="217"/>
      <c r="EJ744" s="217"/>
      <c r="EK744" s="217"/>
      <c r="EL744" s="217"/>
      <c r="EM744" s="217"/>
      <c r="EN744" s="217"/>
      <c r="EO744" s="217"/>
      <c r="EP744" s="217"/>
      <c r="EQ744" s="217"/>
      <c r="ER744" s="217"/>
      <c r="ES744" s="217"/>
    </row>
    <row r="745" spans="128:149" ht="15">
      <c r="DX745" s="219"/>
      <c r="DY745" s="219"/>
      <c r="DZ745" s="219"/>
      <c r="EA745" s="219"/>
      <c r="EB745" s="219"/>
      <c r="EC745" s="219"/>
      <c r="ED745" s="219"/>
      <c r="EE745" s="219"/>
      <c r="EF745" s="217"/>
      <c r="EG745" s="217"/>
      <c r="EH745" s="217"/>
      <c r="EI745" s="217"/>
      <c r="EJ745" s="217"/>
      <c r="EK745" s="217"/>
      <c r="EL745" s="217"/>
      <c r="EM745" s="217"/>
      <c r="EN745" s="217"/>
      <c r="EO745" s="217"/>
      <c r="EP745" s="217"/>
      <c r="EQ745" s="217"/>
      <c r="ER745" s="217"/>
      <c r="ES745" s="217"/>
    </row>
    <row r="746" spans="128:149" ht="15">
      <c r="DX746" s="219"/>
      <c r="DY746" s="219"/>
      <c r="DZ746" s="219"/>
      <c r="EA746" s="219"/>
      <c r="EB746" s="219"/>
      <c r="EC746" s="219"/>
      <c r="ED746" s="219"/>
      <c r="EE746" s="219"/>
      <c r="EF746" s="217"/>
      <c r="EG746" s="217"/>
      <c r="EH746" s="217"/>
      <c r="EI746" s="217"/>
      <c r="EJ746" s="217"/>
      <c r="EK746" s="217"/>
      <c r="EL746" s="217"/>
      <c r="EM746" s="217"/>
      <c r="EN746" s="217"/>
      <c r="EO746" s="217"/>
      <c r="EP746" s="217"/>
      <c r="EQ746" s="217"/>
      <c r="ER746" s="217"/>
      <c r="ES746" s="217"/>
    </row>
    <row r="747" spans="128:149" ht="15">
      <c r="DX747" s="219"/>
      <c r="DY747" s="219"/>
      <c r="DZ747" s="219"/>
      <c r="EA747" s="219"/>
      <c r="EB747" s="219"/>
      <c r="EC747" s="219"/>
      <c r="ED747" s="219"/>
      <c r="EE747" s="219"/>
      <c r="EF747" s="217"/>
      <c r="EG747" s="217"/>
      <c r="EH747" s="217"/>
      <c r="EI747" s="217"/>
      <c r="EJ747" s="217"/>
      <c r="EK747" s="217"/>
      <c r="EL747" s="217"/>
      <c r="EM747" s="217"/>
      <c r="EN747" s="217"/>
      <c r="EO747" s="217"/>
      <c r="EP747" s="217"/>
      <c r="EQ747" s="217"/>
      <c r="ER747" s="217"/>
      <c r="ES747" s="217"/>
    </row>
    <row r="748" spans="128:149" ht="15">
      <c r="DX748" s="219"/>
      <c r="DY748" s="219"/>
      <c r="DZ748" s="219"/>
      <c r="EA748" s="219"/>
      <c r="EB748" s="219"/>
      <c r="EC748" s="219"/>
      <c r="ED748" s="219"/>
      <c r="EE748" s="219"/>
      <c r="EF748" s="217"/>
      <c r="EG748" s="217"/>
      <c r="EH748" s="217"/>
      <c r="EI748" s="217"/>
      <c r="EJ748" s="217"/>
      <c r="EK748" s="217"/>
      <c r="EL748" s="217"/>
      <c r="EM748" s="217"/>
      <c r="EN748" s="217"/>
      <c r="EO748" s="217"/>
      <c r="EP748" s="217"/>
      <c r="EQ748" s="217"/>
      <c r="ER748" s="217"/>
      <c r="ES748" s="217"/>
    </row>
    <row r="749" spans="128:149" ht="15">
      <c r="DX749" s="219"/>
      <c r="DY749" s="219"/>
      <c r="DZ749" s="219"/>
      <c r="EA749" s="219"/>
      <c r="EB749" s="219"/>
      <c r="EC749" s="219"/>
      <c r="ED749" s="219"/>
      <c r="EE749" s="219"/>
      <c r="EF749" s="217"/>
      <c r="EG749" s="217"/>
      <c r="EH749" s="217"/>
      <c r="EI749" s="217"/>
      <c r="EJ749" s="217"/>
      <c r="EK749" s="217"/>
      <c r="EL749" s="217"/>
      <c r="EM749" s="217"/>
      <c r="EN749" s="217"/>
      <c r="EO749" s="217"/>
      <c r="EP749" s="217"/>
      <c r="EQ749" s="217"/>
      <c r="ER749" s="217"/>
      <c r="ES749" s="217"/>
    </row>
    <row r="750" spans="128:149" ht="15">
      <c r="DX750" s="219"/>
      <c r="DY750" s="219"/>
      <c r="DZ750" s="219"/>
      <c r="EA750" s="219"/>
      <c r="EB750" s="219"/>
      <c r="EC750" s="219"/>
      <c r="ED750" s="219"/>
      <c r="EE750" s="219"/>
      <c r="EF750" s="217"/>
      <c r="EG750" s="217"/>
      <c r="EH750" s="217"/>
      <c r="EI750" s="217"/>
      <c r="EJ750" s="217"/>
      <c r="EK750" s="217"/>
      <c r="EL750" s="217"/>
      <c r="EM750" s="217"/>
      <c r="EN750" s="217"/>
      <c r="EO750" s="217"/>
      <c r="EP750" s="217"/>
      <c r="EQ750" s="217"/>
      <c r="ER750" s="217"/>
      <c r="ES750" s="217"/>
    </row>
    <row r="751" spans="128:149" ht="15">
      <c r="DX751" s="219"/>
      <c r="DY751" s="219"/>
      <c r="DZ751" s="219"/>
      <c r="EA751" s="219"/>
      <c r="EB751" s="219"/>
      <c r="EC751" s="219"/>
      <c r="ED751" s="219"/>
      <c r="EE751" s="219"/>
      <c r="EF751" s="217"/>
      <c r="EG751" s="217"/>
      <c r="EH751" s="217"/>
      <c r="EI751" s="217"/>
      <c r="EJ751" s="217"/>
      <c r="EK751" s="217"/>
      <c r="EL751" s="217"/>
      <c r="EM751" s="217"/>
      <c r="EN751" s="217"/>
      <c r="EO751" s="217"/>
      <c r="EP751" s="217"/>
      <c r="EQ751" s="217"/>
      <c r="ER751" s="217"/>
      <c r="ES751" s="217"/>
    </row>
    <row r="752" spans="128:149" ht="15">
      <c r="DX752" s="219"/>
      <c r="DY752" s="219"/>
      <c r="DZ752" s="219"/>
      <c r="EA752" s="219"/>
      <c r="EB752" s="219"/>
      <c r="EC752" s="219"/>
      <c r="ED752" s="219"/>
      <c r="EE752" s="219"/>
      <c r="EF752" s="217"/>
      <c r="EG752" s="217"/>
      <c r="EH752" s="217"/>
      <c r="EI752" s="217"/>
      <c r="EJ752" s="217"/>
      <c r="EK752" s="217"/>
      <c r="EL752" s="217"/>
      <c r="EM752" s="217"/>
      <c r="EN752" s="217"/>
      <c r="EO752" s="217"/>
      <c r="EP752" s="217"/>
      <c r="EQ752" s="217"/>
      <c r="ER752" s="217"/>
      <c r="ES752" s="217"/>
    </row>
    <row r="753" spans="128:149" ht="15">
      <c r="DX753" s="219"/>
      <c r="DY753" s="219"/>
      <c r="DZ753" s="219"/>
      <c r="EA753" s="219"/>
      <c r="EB753" s="219"/>
      <c r="EC753" s="219"/>
      <c r="ED753" s="219"/>
      <c r="EE753" s="219"/>
      <c r="EF753" s="217"/>
      <c r="EG753" s="217"/>
      <c r="EH753" s="217"/>
      <c r="EI753" s="217"/>
      <c r="EJ753" s="217"/>
      <c r="EK753" s="217"/>
      <c r="EL753" s="217"/>
      <c r="EM753" s="217"/>
      <c r="EN753" s="217"/>
      <c r="EO753" s="217"/>
      <c r="EP753" s="217"/>
      <c r="EQ753" s="217"/>
      <c r="ER753" s="217"/>
      <c r="ES753" s="217"/>
    </row>
    <row r="754" spans="128:149" ht="15">
      <c r="DX754" s="219"/>
      <c r="DY754" s="219"/>
      <c r="DZ754" s="219"/>
      <c r="EA754" s="219"/>
      <c r="EB754" s="219"/>
      <c r="EC754" s="219"/>
      <c r="ED754" s="219"/>
      <c r="EE754" s="219"/>
      <c r="EF754" s="217"/>
      <c r="EG754" s="217"/>
      <c r="EH754" s="217"/>
      <c r="EI754" s="217"/>
      <c r="EJ754" s="217"/>
      <c r="EK754" s="217"/>
      <c r="EL754" s="217"/>
      <c r="EM754" s="217"/>
      <c r="EN754" s="217"/>
      <c r="EO754" s="217"/>
      <c r="EP754" s="217"/>
      <c r="EQ754" s="217"/>
      <c r="ER754" s="217"/>
      <c r="ES754" s="217"/>
    </row>
    <row r="755" spans="128:149" ht="15">
      <c r="DX755" s="219"/>
      <c r="DY755" s="219"/>
      <c r="DZ755" s="219"/>
      <c r="EA755" s="219"/>
      <c r="EB755" s="219"/>
      <c r="EC755" s="219"/>
      <c r="ED755" s="219"/>
      <c r="EE755" s="219"/>
      <c r="EF755" s="217"/>
      <c r="EG755" s="217"/>
      <c r="EH755" s="217"/>
      <c r="EI755" s="217"/>
      <c r="EJ755" s="217"/>
      <c r="EK755" s="217"/>
      <c r="EL755" s="217"/>
      <c r="EM755" s="217"/>
      <c r="EN755" s="217"/>
      <c r="EO755" s="217"/>
      <c r="EP755" s="217"/>
      <c r="EQ755" s="217"/>
      <c r="ER755" s="217"/>
      <c r="ES755" s="217"/>
    </row>
    <row r="756" spans="128:149" ht="15">
      <c r="DX756" s="219"/>
      <c r="DY756" s="219"/>
      <c r="DZ756" s="219"/>
      <c r="EA756" s="219"/>
      <c r="EB756" s="219"/>
      <c r="EC756" s="219"/>
      <c r="ED756" s="219"/>
      <c r="EE756" s="219"/>
      <c r="EF756" s="217"/>
      <c r="EG756" s="217"/>
      <c r="EH756" s="217"/>
      <c r="EI756" s="217"/>
      <c r="EJ756" s="217"/>
      <c r="EK756" s="217"/>
      <c r="EL756" s="217"/>
      <c r="EM756" s="217"/>
      <c r="EN756" s="217"/>
      <c r="EO756" s="217"/>
      <c r="EP756" s="217"/>
      <c r="EQ756" s="217"/>
      <c r="ER756" s="217"/>
      <c r="ES756" s="217"/>
    </row>
    <row r="757" spans="128:149" ht="15">
      <c r="DX757" s="219"/>
      <c r="DY757" s="219"/>
      <c r="DZ757" s="219"/>
      <c r="EA757" s="219"/>
      <c r="EB757" s="219"/>
      <c r="EC757" s="219"/>
      <c r="ED757" s="219"/>
      <c r="EE757" s="219"/>
      <c r="EF757" s="217"/>
      <c r="EG757" s="217"/>
      <c r="EH757" s="217"/>
      <c r="EI757" s="217"/>
      <c r="EJ757" s="217"/>
      <c r="EK757" s="217"/>
      <c r="EL757" s="217"/>
      <c r="EM757" s="217"/>
      <c r="EN757" s="217"/>
      <c r="EO757" s="217"/>
      <c r="EP757" s="217"/>
      <c r="EQ757" s="217"/>
      <c r="ER757" s="217"/>
      <c r="ES757" s="217"/>
    </row>
    <row r="758" spans="128:149" ht="15">
      <c r="DX758" s="219"/>
      <c r="DY758" s="219"/>
      <c r="DZ758" s="219"/>
      <c r="EA758" s="219"/>
      <c r="EB758" s="219"/>
      <c r="EC758" s="219"/>
      <c r="ED758" s="219"/>
      <c r="EE758" s="219"/>
      <c r="EF758" s="217"/>
      <c r="EG758" s="217"/>
      <c r="EH758" s="217"/>
      <c r="EI758" s="217"/>
      <c r="EJ758" s="217"/>
      <c r="EK758" s="217"/>
      <c r="EL758" s="217"/>
      <c r="EM758" s="217"/>
      <c r="EN758" s="217"/>
      <c r="EO758" s="217"/>
      <c r="EP758" s="217"/>
      <c r="EQ758" s="217"/>
      <c r="ER758" s="217"/>
      <c r="ES758" s="217"/>
    </row>
    <row r="759" spans="128:149" ht="15">
      <c r="DX759" s="219"/>
      <c r="DY759" s="219"/>
      <c r="DZ759" s="219"/>
      <c r="EA759" s="219"/>
      <c r="EB759" s="219"/>
      <c r="EC759" s="219"/>
      <c r="ED759" s="219"/>
      <c r="EE759" s="219"/>
      <c r="EF759" s="217"/>
      <c r="EG759" s="217"/>
      <c r="EH759" s="217"/>
      <c r="EI759" s="217"/>
      <c r="EJ759" s="217"/>
      <c r="EK759" s="217"/>
      <c r="EL759" s="217"/>
      <c r="EM759" s="217"/>
      <c r="EN759" s="217"/>
      <c r="EO759" s="217"/>
      <c r="EP759" s="217"/>
      <c r="EQ759" s="217"/>
      <c r="ER759" s="217"/>
      <c r="ES759" s="217"/>
    </row>
    <row r="760" spans="128:149" ht="15">
      <c r="DX760" s="219"/>
      <c r="DY760" s="219"/>
      <c r="DZ760" s="219"/>
      <c r="EA760" s="219"/>
      <c r="EB760" s="219"/>
      <c r="EC760" s="219"/>
      <c r="ED760" s="219"/>
      <c r="EE760" s="219"/>
      <c r="EF760" s="217"/>
      <c r="EG760" s="217"/>
      <c r="EH760" s="217"/>
      <c r="EI760" s="217"/>
      <c r="EJ760" s="217"/>
      <c r="EK760" s="217"/>
      <c r="EL760" s="217"/>
      <c r="EM760" s="217"/>
      <c r="EN760" s="217"/>
      <c r="EO760" s="217"/>
      <c r="EP760" s="217"/>
      <c r="EQ760" s="217"/>
      <c r="ER760" s="217"/>
      <c r="ES760" s="217"/>
    </row>
    <row r="761" spans="128:149" ht="15">
      <c r="DX761" s="219"/>
      <c r="DY761" s="219"/>
      <c r="DZ761" s="219"/>
      <c r="EA761" s="219"/>
      <c r="EB761" s="219"/>
      <c r="EC761" s="219"/>
      <c r="ED761" s="219"/>
      <c r="EE761" s="219"/>
      <c r="EF761" s="217"/>
      <c r="EG761" s="217"/>
      <c r="EH761" s="217"/>
      <c r="EI761" s="217"/>
      <c r="EJ761" s="217"/>
      <c r="EK761" s="217"/>
      <c r="EL761" s="217"/>
      <c r="EM761" s="217"/>
      <c r="EN761" s="217"/>
      <c r="EO761" s="217"/>
      <c r="EP761" s="217"/>
      <c r="EQ761" s="217"/>
      <c r="ER761" s="217"/>
      <c r="ES761" s="217"/>
    </row>
    <row r="762" spans="128:149" ht="15">
      <c r="DX762" s="219"/>
      <c r="DY762" s="219"/>
      <c r="DZ762" s="219"/>
      <c r="EA762" s="219"/>
      <c r="EB762" s="219"/>
      <c r="EC762" s="219"/>
      <c r="ED762" s="219"/>
      <c r="EE762" s="219"/>
      <c r="EF762" s="217"/>
      <c r="EG762" s="217"/>
      <c r="EH762" s="217"/>
      <c r="EI762" s="217"/>
      <c r="EJ762" s="217"/>
      <c r="EK762" s="217"/>
      <c r="EL762" s="217"/>
      <c r="EM762" s="217"/>
      <c r="EN762" s="217"/>
      <c r="EO762" s="217"/>
      <c r="EP762" s="217"/>
      <c r="EQ762" s="217"/>
      <c r="ER762" s="217"/>
      <c r="ES762" s="217"/>
    </row>
    <row r="763" spans="128:149" ht="15">
      <c r="DX763" s="219"/>
      <c r="DY763" s="219"/>
      <c r="DZ763" s="219"/>
      <c r="EA763" s="219"/>
      <c r="EB763" s="219"/>
      <c r="EC763" s="219"/>
      <c r="ED763" s="219"/>
      <c r="EE763" s="219"/>
      <c r="EF763" s="217"/>
      <c r="EG763" s="217"/>
      <c r="EH763" s="217"/>
      <c r="EI763" s="217"/>
      <c r="EJ763" s="217"/>
      <c r="EK763" s="217"/>
      <c r="EL763" s="217"/>
      <c r="EM763" s="217"/>
      <c r="EN763" s="217"/>
      <c r="EO763" s="217"/>
      <c r="EP763" s="217"/>
      <c r="EQ763" s="217"/>
      <c r="ER763" s="217"/>
      <c r="ES763" s="217"/>
    </row>
    <row r="764" spans="128:149" ht="15">
      <c r="DX764" s="219"/>
      <c r="DY764" s="219"/>
      <c r="DZ764" s="219"/>
      <c r="EA764" s="219"/>
      <c r="EB764" s="219"/>
      <c r="EC764" s="219"/>
      <c r="ED764" s="219"/>
      <c r="EE764" s="219"/>
      <c r="EF764" s="217"/>
      <c r="EG764" s="217"/>
      <c r="EH764" s="217"/>
      <c r="EI764" s="217"/>
      <c r="EJ764" s="217"/>
      <c r="EK764" s="217"/>
      <c r="EL764" s="217"/>
      <c r="EM764" s="217"/>
      <c r="EN764" s="217"/>
      <c r="EO764" s="217"/>
      <c r="EP764" s="217"/>
      <c r="EQ764" s="217"/>
      <c r="ER764" s="217"/>
      <c r="ES764" s="217"/>
    </row>
    <row r="765" spans="128:149" ht="15">
      <c r="DX765" s="219"/>
      <c r="DY765" s="219"/>
      <c r="DZ765" s="219"/>
      <c r="EA765" s="219"/>
      <c r="EB765" s="219"/>
      <c r="EC765" s="219"/>
      <c r="ED765" s="219"/>
      <c r="EE765" s="219"/>
      <c r="EF765" s="217"/>
      <c r="EG765" s="217"/>
      <c r="EH765" s="217"/>
      <c r="EI765" s="217"/>
      <c r="EJ765" s="217"/>
      <c r="EK765" s="217"/>
      <c r="EL765" s="217"/>
      <c r="EM765" s="217"/>
      <c r="EN765" s="217"/>
      <c r="EO765" s="217"/>
      <c r="EP765" s="217"/>
      <c r="EQ765" s="217"/>
      <c r="ER765" s="217"/>
      <c r="ES765" s="217"/>
    </row>
    <row r="766" spans="128:149" ht="15">
      <c r="DX766" s="219"/>
      <c r="DY766" s="219"/>
      <c r="DZ766" s="219"/>
      <c r="EA766" s="219"/>
      <c r="EB766" s="219"/>
      <c r="EC766" s="219"/>
      <c r="ED766" s="219"/>
      <c r="EE766" s="219"/>
      <c r="EF766" s="217"/>
      <c r="EG766" s="217"/>
      <c r="EH766" s="217"/>
      <c r="EI766" s="217"/>
      <c r="EJ766" s="217"/>
      <c r="EK766" s="217"/>
      <c r="EL766" s="217"/>
      <c r="EM766" s="217"/>
      <c r="EN766" s="217"/>
      <c r="EO766" s="217"/>
      <c r="EP766" s="217"/>
      <c r="EQ766" s="217"/>
      <c r="ER766" s="217"/>
      <c r="ES766" s="217"/>
    </row>
    <row r="767" spans="128:149" ht="15">
      <c r="DX767" s="219"/>
      <c r="DY767" s="219"/>
      <c r="DZ767" s="219"/>
      <c r="EA767" s="219"/>
      <c r="EB767" s="219"/>
      <c r="EC767" s="219"/>
      <c r="ED767" s="219"/>
      <c r="EE767" s="219"/>
      <c r="EF767" s="217"/>
      <c r="EG767" s="217"/>
      <c r="EH767" s="217"/>
      <c r="EI767" s="217"/>
      <c r="EJ767" s="217"/>
      <c r="EK767" s="217"/>
      <c r="EL767" s="217"/>
      <c r="EM767" s="217"/>
      <c r="EN767" s="217"/>
      <c r="EO767" s="217"/>
      <c r="EP767" s="217"/>
      <c r="EQ767" s="217"/>
      <c r="ER767" s="217"/>
      <c r="ES767" s="217"/>
    </row>
    <row r="768" spans="128:149" ht="15">
      <c r="DX768" s="219"/>
      <c r="DY768" s="219"/>
      <c r="DZ768" s="219"/>
      <c r="EA768" s="219"/>
      <c r="EB768" s="219"/>
      <c r="EC768" s="219"/>
      <c r="ED768" s="219"/>
      <c r="EE768" s="219"/>
      <c r="EF768" s="217"/>
      <c r="EG768" s="217"/>
      <c r="EH768" s="217"/>
      <c r="EI768" s="217"/>
      <c r="EJ768" s="217"/>
      <c r="EK768" s="217"/>
      <c r="EL768" s="217"/>
      <c r="EM768" s="217"/>
      <c r="EN768" s="217"/>
      <c r="EO768" s="217"/>
      <c r="EP768" s="217"/>
      <c r="EQ768" s="217"/>
      <c r="ER768" s="217"/>
      <c r="ES768" s="217"/>
    </row>
    <row r="769" spans="128:149" ht="15">
      <c r="DX769" s="219"/>
      <c r="DY769" s="219"/>
      <c r="DZ769" s="219"/>
      <c r="EA769" s="219"/>
      <c r="EB769" s="219"/>
      <c r="EC769" s="219"/>
      <c r="ED769" s="219"/>
      <c r="EE769" s="219"/>
      <c r="EF769" s="217"/>
      <c r="EG769" s="217"/>
      <c r="EH769" s="217"/>
      <c r="EI769" s="217"/>
      <c r="EJ769" s="217"/>
      <c r="EK769" s="217"/>
      <c r="EL769" s="217"/>
      <c r="EM769" s="217"/>
      <c r="EN769" s="217"/>
      <c r="EO769" s="217"/>
      <c r="EP769" s="217"/>
      <c r="EQ769" s="217"/>
      <c r="ER769" s="217"/>
      <c r="ES769" s="217"/>
    </row>
    <row r="770" spans="128:149" ht="15">
      <c r="DX770" s="219"/>
      <c r="DY770" s="219"/>
      <c r="DZ770" s="219"/>
      <c r="EA770" s="219"/>
      <c r="EB770" s="219"/>
      <c r="EC770" s="219"/>
      <c r="ED770" s="219"/>
      <c r="EE770" s="219"/>
      <c r="EF770" s="217"/>
      <c r="EG770" s="217"/>
      <c r="EH770" s="217"/>
      <c r="EI770" s="217"/>
      <c r="EJ770" s="217"/>
      <c r="EK770" s="217"/>
      <c r="EL770" s="217"/>
      <c r="EM770" s="217"/>
      <c r="EN770" s="217"/>
      <c r="EO770" s="217"/>
      <c r="EP770" s="217"/>
      <c r="EQ770" s="217"/>
      <c r="ER770" s="217"/>
      <c r="ES770" s="217"/>
    </row>
    <row r="771" spans="128:149" ht="15">
      <c r="DX771" s="219"/>
      <c r="DY771" s="219"/>
      <c r="DZ771" s="219"/>
      <c r="EA771" s="219"/>
      <c r="EB771" s="219"/>
      <c r="EC771" s="219"/>
      <c r="ED771" s="219"/>
      <c r="EE771" s="219"/>
      <c r="EF771" s="217"/>
      <c r="EG771" s="217"/>
      <c r="EH771" s="217"/>
      <c r="EI771" s="217"/>
      <c r="EJ771" s="217"/>
      <c r="EK771" s="217"/>
      <c r="EL771" s="217"/>
      <c r="EM771" s="217"/>
      <c r="EN771" s="217"/>
      <c r="EO771" s="217"/>
      <c r="EP771" s="217"/>
      <c r="EQ771" s="217"/>
      <c r="ER771" s="217"/>
      <c r="ES771" s="217"/>
    </row>
    <row r="772" spans="128:149" ht="15">
      <c r="DX772" s="219"/>
      <c r="DY772" s="219"/>
      <c r="DZ772" s="219"/>
      <c r="EA772" s="219"/>
      <c r="EB772" s="219"/>
      <c r="EC772" s="219"/>
      <c r="ED772" s="219"/>
      <c r="EE772" s="219"/>
      <c r="EF772" s="217"/>
      <c r="EG772" s="217"/>
      <c r="EH772" s="217"/>
      <c r="EI772" s="217"/>
      <c r="EJ772" s="217"/>
      <c r="EK772" s="217"/>
      <c r="EL772" s="217"/>
      <c r="EM772" s="217"/>
      <c r="EN772" s="217"/>
      <c r="EO772" s="217"/>
      <c r="EP772" s="217"/>
      <c r="EQ772" s="217"/>
      <c r="ER772" s="217"/>
      <c r="ES772" s="217"/>
    </row>
    <row r="773" spans="128:149" ht="15">
      <c r="DX773" s="219"/>
      <c r="DY773" s="219"/>
      <c r="DZ773" s="219"/>
      <c r="EA773" s="219"/>
      <c r="EB773" s="219"/>
      <c r="EC773" s="219"/>
      <c r="ED773" s="219"/>
      <c r="EE773" s="219"/>
      <c r="EF773" s="217"/>
      <c r="EG773" s="217"/>
      <c r="EH773" s="217"/>
      <c r="EI773" s="217"/>
      <c r="EJ773" s="217"/>
      <c r="EK773" s="217"/>
      <c r="EL773" s="217"/>
      <c r="EM773" s="217"/>
      <c r="EN773" s="217"/>
      <c r="EO773" s="217"/>
      <c r="EP773" s="217"/>
      <c r="EQ773" s="217"/>
      <c r="ER773" s="217"/>
      <c r="ES773" s="217"/>
    </row>
    <row r="774" spans="128:149" ht="15">
      <c r="DX774" s="219"/>
      <c r="DY774" s="219"/>
      <c r="DZ774" s="219"/>
      <c r="EA774" s="219"/>
      <c r="EB774" s="219"/>
      <c r="EC774" s="219"/>
      <c r="ED774" s="219"/>
      <c r="EE774" s="219"/>
      <c r="EF774" s="217"/>
      <c r="EG774" s="217"/>
      <c r="EH774" s="217"/>
      <c r="EI774" s="217"/>
      <c r="EJ774" s="217"/>
      <c r="EK774" s="217"/>
      <c r="EL774" s="217"/>
      <c r="EM774" s="217"/>
      <c r="EN774" s="217"/>
      <c r="EO774" s="217"/>
      <c r="EP774" s="217"/>
      <c r="EQ774" s="217"/>
      <c r="ER774" s="217"/>
      <c r="ES774" s="217"/>
    </row>
    <row r="775" spans="128:149" ht="15">
      <c r="DX775" s="219"/>
      <c r="DY775" s="219"/>
      <c r="DZ775" s="219"/>
      <c r="EA775" s="219"/>
      <c r="EB775" s="219"/>
      <c r="EC775" s="219"/>
      <c r="ED775" s="219"/>
      <c r="EE775" s="219"/>
      <c r="EF775" s="217"/>
      <c r="EG775" s="217"/>
      <c r="EH775" s="217"/>
      <c r="EI775" s="217"/>
      <c r="EJ775" s="217"/>
      <c r="EK775" s="217"/>
      <c r="EL775" s="217"/>
      <c r="EM775" s="217"/>
      <c r="EN775" s="217"/>
      <c r="EO775" s="217"/>
      <c r="EP775" s="217"/>
      <c r="EQ775" s="217"/>
      <c r="ER775" s="217"/>
      <c r="ES775" s="217"/>
    </row>
    <row r="776" spans="128:149" ht="15">
      <c r="DX776" s="219"/>
      <c r="DY776" s="219"/>
      <c r="DZ776" s="219"/>
      <c r="EA776" s="219"/>
      <c r="EB776" s="219"/>
      <c r="EC776" s="219"/>
      <c r="ED776" s="219"/>
      <c r="EE776" s="219"/>
      <c r="EF776" s="217"/>
      <c r="EG776" s="217"/>
      <c r="EH776" s="217"/>
      <c r="EI776" s="217"/>
      <c r="EJ776" s="217"/>
      <c r="EK776" s="217"/>
      <c r="EL776" s="217"/>
      <c r="EM776" s="217"/>
      <c r="EN776" s="217"/>
      <c r="EO776" s="217"/>
      <c r="EP776" s="217"/>
      <c r="EQ776" s="217"/>
      <c r="ER776" s="217"/>
      <c r="ES776" s="217"/>
    </row>
    <row r="777" spans="128:149" ht="15">
      <c r="DX777" s="219"/>
      <c r="DY777" s="219"/>
      <c r="DZ777" s="219"/>
      <c r="EA777" s="219"/>
      <c r="EB777" s="219"/>
      <c r="EC777" s="219"/>
      <c r="ED777" s="219"/>
      <c r="EE777" s="219"/>
      <c r="EF777" s="217"/>
      <c r="EG777" s="217"/>
      <c r="EH777" s="217"/>
      <c r="EI777" s="217"/>
      <c r="EJ777" s="217"/>
      <c r="EK777" s="217"/>
      <c r="EL777" s="217"/>
      <c r="EM777" s="217"/>
      <c r="EN777" s="217"/>
      <c r="EO777" s="217"/>
      <c r="EP777" s="217"/>
      <c r="EQ777" s="217"/>
      <c r="ER777" s="217"/>
      <c r="ES777" s="217"/>
    </row>
    <row r="778" spans="128:149" ht="15">
      <c r="DX778" s="219"/>
      <c r="DY778" s="219"/>
      <c r="DZ778" s="219"/>
      <c r="EA778" s="219"/>
      <c r="EB778" s="219"/>
      <c r="EC778" s="219"/>
      <c r="ED778" s="219"/>
      <c r="EE778" s="219"/>
      <c r="EF778" s="217"/>
      <c r="EG778" s="217"/>
      <c r="EH778" s="217"/>
      <c r="EI778" s="217"/>
      <c r="EJ778" s="217"/>
      <c r="EK778" s="217"/>
      <c r="EL778" s="217"/>
      <c r="EM778" s="217"/>
      <c r="EN778" s="217"/>
      <c r="EO778" s="217"/>
      <c r="EP778" s="217"/>
      <c r="EQ778" s="217"/>
      <c r="ER778" s="217"/>
      <c r="ES778" s="217"/>
    </row>
    <row r="779" spans="128:149" ht="15">
      <c r="DX779" s="219"/>
      <c r="DY779" s="219"/>
      <c r="DZ779" s="219"/>
      <c r="EA779" s="219"/>
      <c r="EB779" s="219"/>
      <c r="EC779" s="219"/>
      <c r="ED779" s="219"/>
      <c r="EE779" s="219"/>
      <c r="EF779" s="217"/>
      <c r="EG779" s="217"/>
      <c r="EH779" s="217"/>
      <c r="EI779" s="217"/>
      <c r="EJ779" s="217"/>
      <c r="EK779" s="217"/>
      <c r="EL779" s="217"/>
      <c r="EM779" s="217"/>
      <c r="EN779" s="217"/>
      <c r="EO779" s="217"/>
      <c r="EP779" s="217"/>
      <c r="EQ779" s="217"/>
      <c r="ER779" s="217"/>
      <c r="ES779" s="217"/>
    </row>
    <row r="780" spans="128:149" ht="15">
      <c r="DX780" s="219"/>
      <c r="DY780" s="219"/>
      <c r="DZ780" s="219"/>
      <c r="EA780" s="219"/>
      <c r="EB780" s="219"/>
      <c r="EC780" s="219"/>
      <c r="ED780" s="219"/>
      <c r="EE780" s="219"/>
      <c r="EF780" s="217"/>
      <c r="EG780" s="217"/>
      <c r="EH780" s="217"/>
      <c r="EI780" s="217"/>
      <c r="EJ780" s="217"/>
      <c r="EK780" s="217"/>
      <c r="EL780" s="217"/>
      <c r="EM780" s="217"/>
      <c r="EN780" s="217"/>
      <c r="EO780" s="217"/>
      <c r="EP780" s="217"/>
      <c r="EQ780" s="217"/>
      <c r="ER780" s="217"/>
      <c r="ES780" s="217"/>
    </row>
    <row r="781" spans="128:149" ht="15">
      <c r="DX781" s="219"/>
      <c r="DY781" s="219"/>
      <c r="DZ781" s="219"/>
      <c r="EA781" s="219"/>
      <c r="EB781" s="219"/>
      <c r="EC781" s="219"/>
      <c r="ED781" s="219"/>
      <c r="EE781" s="219"/>
      <c r="EF781" s="217"/>
      <c r="EG781" s="217"/>
      <c r="EH781" s="217"/>
      <c r="EI781" s="217"/>
      <c r="EJ781" s="217"/>
      <c r="EK781" s="217"/>
      <c r="EL781" s="217"/>
      <c r="EM781" s="217"/>
      <c r="EN781" s="217"/>
      <c r="EO781" s="217"/>
      <c r="EP781" s="217"/>
      <c r="EQ781" s="217"/>
      <c r="ER781" s="217"/>
      <c r="ES781" s="217"/>
    </row>
    <row r="782" spans="128:149" ht="15">
      <c r="DX782" s="219"/>
      <c r="DY782" s="219"/>
      <c r="DZ782" s="219"/>
      <c r="EA782" s="219"/>
      <c r="EB782" s="219"/>
      <c r="EC782" s="219"/>
      <c r="ED782" s="219"/>
      <c r="EE782" s="219"/>
      <c r="EF782" s="217"/>
      <c r="EG782" s="217"/>
      <c r="EH782" s="217"/>
      <c r="EI782" s="217"/>
      <c r="EJ782" s="217"/>
      <c r="EK782" s="217"/>
      <c r="EL782" s="217"/>
      <c r="EM782" s="217"/>
      <c r="EN782" s="217"/>
      <c r="EO782" s="217"/>
      <c r="EP782" s="217"/>
      <c r="EQ782" s="217"/>
      <c r="ER782" s="217"/>
      <c r="ES782" s="217"/>
    </row>
    <row r="783" spans="128:149" ht="15">
      <c r="DX783" s="219"/>
      <c r="DY783" s="219"/>
      <c r="DZ783" s="219"/>
      <c r="EA783" s="219"/>
      <c r="EB783" s="219"/>
      <c r="EC783" s="219"/>
      <c r="ED783" s="219"/>
      <c r="EE783" s="219"/>
      <c r="EF783" s="217"/>
      <c r="EG783" s="217"/>
      <c r="EH783" s="217"/>
      <c r="EI783" s="217"/>
      <c r="EJ783" s="217"/>
      <c r="EK783" s="217"/>
      <c r="EL783" s="217"/>
      <c r="EM783" s="217"/>
      <c r="EN783" s="217"/>
      <c r="EO783" s="217"/>
      <c r="EP783" s="217"/>
      <c r="EQ783" s="217"/>
      <c r="ER783" s="217"/>
      <c r="ES783" s="217"/>
    </row>
    <row r="784" spans="128:149" ht="15">
      <c r="DX784" s="219"/>
      <c r="DY784" s="219"/>
      <c r="DZ784" s="219"/>
      <c r="EA784" s="219"/>
      <c r="EB784" s="219"/>
      <c r="EC784" s="219"/>
      <c r="ED784" s="219"/>
      <c r="EE784" s="219"/>
      <c r="EF784" s="217"/>
      <c r="EG784" s="217"/>
      <c r="EH784" s="217"/>
      <c r="EI784" s="217"/>
      <c r="EJ784" s="217"/>
      <c r="EK784" s="217"/>
      <c r="EL784" s="217"/>
      <c r="EM784" s="217"/>
      <c r="EN784" s="217"/>
      <c r="EO784" s="217"/>
      <c r="EP784" s="217"/>
      <c r="EQ784" s="217"/>
      <c r="ER784" s="217"/>
      <c r="ES784" s="217"/>
    </row>
    <row r="785" spans="128:149" ht="15">
      <c r="DX785" s="219"/>
      <c r="DY785" s="219"/>
      <c r="DZ785" s="219"/>
      <c r="EA785" s="219"/>
      <c r="EB785" s="219"/>
      <c r="EC785" s="219"/>
      <c r="ED785" s="219"/>
      <c r="EE785" s="219"/>
      <c r="EF785" s="217"/>
      <c r="EG785" s="217"/>
      <c r="EH785" s="217"/>
      <c r="EI785" s="217"/>
      <c r="EJ785" s="217"/>
      <c r="EK785" s="217"/>
      <c r="EL785" s="217"/>
      <c r="EM785" s="217"/>
      <c r="EN785" s="217"/>
      <c r="EO785" s="217"/>
      <c r="EP785" s="217"/>
      <c r="EQ785" s="217"/>
      <c r="ER785" s="217"/>
      <c r="ES785" s="217"/>
    </row>
    <row r="786" spans="128:149" ht="15">
      <c r="DX786" s="219"/>
      <c r="DY786" s="219"/>
      <c r="DZ786" s="219"/>
      <c r="EA786" s="219"/>
      <c r="EB786" s="219"/>
      <c r="EC786" s="219"/>
      <c r="ED786" s="219"/>
      <c r="EE786" s="219"/>
      <c r="EF786" s="217"/>
      <c r="EG786" s="217"/>
      <c r="EH786" s="217"/>
      <c r="EI786" s="217"/>
      <c r="EJ786" s="217"/>
      <c r="EK786" s="217"/>
      <c r="EL786" s="217"/>
      <c r="EM786" s="217"/>
      <c r="EN786" s="217"/>
      <c r="EO786" s="217"/>
      <c r="EP786" s="217"/>
      <c r="EQ786" s="217"/>
      <c r="ER786" s="217"/>
      <c r="ES786" s="217"/>
    </row>
    <row r="787" spans="128:149" ht="15">
      <c r="DX787" s="219"/>
      <c r="DY787" s="219"/>
      <c r="DZ787" s="219"/>
      <c r="EA787" s="219"/>
      <c r="EB787" s="219"/>
      <c r="EC787" s="219"/>
      <c r="ED787" s="219"/>
      <c r="EE787" s="219"/>
      <c r="EF787" s="217"/>
      <c r="EG787" s="217"/>
      <c r="EH787" s="217"/>
      <c r="EI787" s="217"/>
      <c r="EJ787" s="217"/>
      <c r="EK787" s="217"/>
      <c r="EL787" s="217"/>
      <c r="EM787" s="217"/>
      <c r="EN787" s="217"/>
      <c r="EO787" s="217"/>
      <c r="EP787" s="217"/>
      <c r="EQ787" s="217"/>
      <c r="ER787" s="217"/>
      <c r="ES787" s="217"/>
    </row>
    <row r="788" spans="128:149" ht="15">
      <c r="DX788" s="219"/>
      <c r="DY788" s="219"/>
      <c r="DZ788" s="219"/>
      <c r="EA788" s="219"/>
      <c r="EB788" s="219"/>
      <c r="EC788" s="219"/>
      <c r="ED788" s="219"/>
      <c r="EE788" s="219"/>
      <c r="EF788" s="217"/>
      <c r="EG788" s="217"/>
      <c r="EH788" s="217"/>
      <c r="EI788" s="217"/>
      <c r="EJ788" s="217"/>
      <c r="EK788" s="217"/>
      <c r="EL788" s="217"/>
      <c r="EM788" s="217"/>
      <c r="EN788" s="217"/>
      <c r="EO788" s="217"/>
      <c r="EP788" s="217"/>
      <c r="EQ788" s="217"/>
      <c r="ER788" s="217"/>
      <c r="ES788" s="217"/>
    </row>
    <row r="789" spans="128:149" ht="15">
      <c r="DX789" s="219"/>
      <c r="DY789" s="219"/>
      <c r="DZ789" s="219"/>
      <c r="EA789" s="219"/>
      <c r="EB789" s="219"/>
      <c r="EC789" s="219"/>
      <c r="ED789" s="219"/>
      <c r="EE789" s="219"/>
      <c r="EF789" s="217"/>
      <c r="EG789" s="217"/>
      <c r="EH789" s="217"/>
      <c r="EI789" s="217"/>
      <c r="EJ789" s="217"/>
      <c r="EK789" s="217"/>
      <c r="EL789" s="217"/>
      <c r="EM789" s="217"/>
      <c r="EN789" s="217"/>
      <c r="EO789" s="217"/>
      <c r="EP789" s="217"/>
      <c r="EQ789" s="217"/>
      <c r="ER789" s="217"/>
      <c r="ES789" s="217"/>
    </row>
    <row r="790" spans="128:149" ht="15">
      <c r="DX790" s="219"/>
      <c r="DY790" s="219"/>
      <c r="DZ790" s="219"/>
      <c r="EA790" s="219"/>
      <c r="EB790" s="219"/>
      <c r="EC790" s="219"/>
      <c r="ED790" s="219"/>
      <c r="EE790" s="219"/>
      <c r="EF790" s="217"/>
      <c r="EG790" s="217"/>
      <c r="EH790" s="217"/>
      <c r="EI790" s="217"/>
      <c r="EJ790" s="217"/>
      <c r="EK790" s="217"/>
      <c r="EL790" s="217"/>
      <c r="EM790" s="217"/>
      <c r="EN790" s="217"/>
      <c r="EO790" s="217"/>
      <c r="EP790" s="217"/>
      <c r="EQ790" s="217"/>
      <c r="ER790" s="217"/>
      <c r="ES790" s="217"/>
    </row>
    <row r="791" spans="128:149" ht="15">
      <c r="DX791" s="219"/>
      <c r="DY791" s="219"/>
      <c r="DZ791" s="219"/>
      <c r="EA791" s="219"/>
      <c r="EB791" s="219"/>
      <c r="EC791" s="219"/>
      <c r="ED791" s="219"/>
      <c r="EE791" s="219"/>
      <c r="EF791" s="217"/>
      <c r="EG791" s="217"/>
      <c r="EH791" s="217"/>
      <c r="EI791" s="217"/>
      <c r="EJ791" s="217"/>
      <c r="EK791" s="217"/>
      <c r="EL791" s="217"/>
      <c r="EM791" s="217"/>
      <c r="EN791" s="217"/>
      <c r="EO791" s="217"/>
      <c r="EP791" s="217"/>
      <c r="EQ791" s="217"/>
      <c r="ER791" s="217"/>
      <c r="ES791" s="217"/>
    </row>
    <row r="792" spans="128:149" ht="15">
      <c r="DX792" s="219"/>
      <c r="DY792" s="219"/>
      <c r="DZ792" s="219"/>
      <c r="EA792" s="219"/>
      <c r="EB792" s="219"/>
      <c r="EC792" s="219"/>
      <c r="ED792" s="219"/>
      <c r="EE792" s="219"/>
      <c r="EF792" s="217"/>
      <c r="EG792" s="217"/>
      <c r="EH792" s="217"/>
      <c r="EI792" s="217"/>
      <c r="EJ792" s="217"/>
      <c r="EK792" s="217"/>
      <c r="EL792" s="217"/>
      <c r="EM792" s="217"/>
      <c r="EN792" s="217"/>
      <c r="EO792" s="217"/>
      <c r="EP792" s="217"/>
      <c r="EQ792" s="217"/>
      <c r="ER792" s="217"/>
      <c r="ES792" s="217"/>
    </row>
    <row r="793" spans="128:149" ht="15">
      <c r="DX793" s="219"/>
      <c r="DY793" s="219"/>
      <c r="DZ793" s="219"/>
      <c r="EA793" s="219"/>
      <c r="EB793" s="219"/>
      <c r="EC793" s="219"/>
      <c r="ED793" s="219"/>
      <c r="EE793" s="219"/>
      <c r="EF793" s="217"/>
      <c r="EG793" s="217"/>
      <c r="EH793" s="217"/>
      <c r="EI793" s="217"/>
      <c r="EJ793" s="217"/>
      <c r="EK793" s="217"/>
      <c r="EL793" s="217"/>
      <c r="EM793" s="217"/>
      <c r="EN793" s="217"/>
      <c r="EO793" s="217"/>
      <c r="EP793" s="217"/>
      <c r="EQ793" s="217"/>
      <c r="ER793" s="217"/>
      <c r="ES793" s="217"/>
    </row>
    <row r="794" spans="128:149" ht="15">
      <c r="DX794" s="219"/>
      <c r="DY794" s="219"/>
      <c r="DZ794" s="219"/>
      <c r="EA794" s="219"/>
      <c r="EB794" s="219"/>
      <c r="EC794" s="219"/>
      <c r="ED794" s="219"/>
      <c r="EE794" s="219"/>
      <c r="EF794" s="217"/>
      <c r="EG794" s="217"/>
      <c r="EH794" s="217"/>
      <c r="EI794" s="217"/>
      <c r="EJ794" s="217"/>
      <c r="EK794" s="217"/>
      <c r="EL794" s="217"/>
      <c r="EM794" s="217"/>
      <c r="EN794" s="217"/>
      <c r="EO794" s="217"/>
      <c r="EP794" s="217"/>
      <c r="EQ794" s="217"/>
      <c r="ER794" s="217"/>
      <c r="ES794" s="217"/>
    </row>
    <row r="795" spans="128:149" ht="15">
      <c r="DX795" s="219"/>
      <c r="DY795" s="219"/>
      <c r="DZ795" s="219"/>
      <c r="EA795" s="219"/>
      <c r="EB795" s="219"/>
      <c r="EC795" s="219"/>
      <c r="ED795" s="219"/>
      <c r="EE795" s="219"/>
      <c r="EF795" s="217"/>
      <c r="EG795" s="217"/>
      <c r="EH795" s="217"/>
      <c r="EI795" s="217"/>
      <c r="EJ795" s="217"/>
      <c r="EK795" s="217"/>
      <c r="EL795" s="217"/>
      <c r="EM795" s="217"/>
      <c r="EN795" s="217"/>
      <c r="EO795" s="217"/>
      <c r="EP795" s="217"/>
      <c r="EQ795" s="217"/>
      <c r="ER795" s="217"/>
      <c r="ES795" s="217"/>
    </row>
    <row r="796" spans="128:149" ht="15">
      <c r="DX796" s="219"/>
      <c r="DY796" s="219"/>
      <c r="DZ796" s="219"/>
      <c r="EA796" s="219"/>
      <c r="EB796" s="219"/>
      <c r="EC796" s="219"/>
      <c r="ED796" s="219"/>
      <c r="EE796" s="219"/>
      <c r="EF796" s="217"/>
      <c r="EG796" s="217"/>
      <c r="EH796" s="217"/>
      <c r="EI796" s="217"/>
      <c r="EJ796" s="217"/>
      <c r="EK796" s="217"/>
      <c r="EL796" s="217"/>
      <c r="EM796" s="217"/>
      <c r="EN796" s="217"/>
      <c r="EO796" s="217"/>
      <c r="EP796" s="217"/>
      <c r="EQ796" s="217"/>
      <c r="ER796" s="217"/>
      <c r="ES796" s="217"/>
    </row>
    <row r="797" spans="128:149" ht="15">
      <c r="DX797" s="219"/>
      <c r="DY797" s="219"/>
      <c r="DZ797" s="219"/>
      <c r="EA797" s="219"/>
      <c r="EB797" s="219"/>
      <c r="EC797" s="219"/>
      <c r="ED797" s="219"/>
      <c r="EE797" s="219"/>
      <c r="EF797" s="217"/>
      <c r="EG797" s="217"/>
      <c r="EH797" s="217"/>
      <c r="EI797" s="217"/>
      <c r="EJ797" s="217"/>
      <c r="EK797" s="217"/>
      <c r="EL797" s="217"/>
      <c r="EM797" s="217"/>
      <c r="EN797" s="217"/>
      <c r="EO797" s="217"/>
      <c r="EP797" s="217"/>
      <c r="EQ797" s="217"/>
      <c r="ER797" s="217"/>
      <c r="ES797" s="217"/>
    </row>
    <row r="798" spans="128:149" ht="15">
      <c r="DX798" s="219"/>
      <c r="DY798" s="219"/>
      <c r="DZ798" s="219"/>
      <c r="EA798" s="219"/>
      <c r="EB798" s="219"/>
      <c r="EC798" s="219"/>
      <c r="ED798" s="219"/>
      <c r="EE798" s="219"/>
      <c r="EF798" s="217"/>
      <c r="EG798" s="217"/>
      <c r="EH798" s="217"/>
      <c r="EI798" s="217"/>
      <c r="EJ798" s="217"/>
      <c r="EK798" s="217"/>
      <c r="EL798" s="217"/>
      <c r="EM798" s="217"/>
      <c r="EN798" s="217"/>
      <c r="EO798" s="217"/>
      <c r="EP798" s="217"/>
      <c r="EQ798" s="217"/>
      <c r="ER798" s="217"/>
      <c r="ES798" s="217"/>
    </row>
    <row r="799" spans="128:149" ht="15">
      <c r="DX799" s="219"/>
      <c r="DY799" s="219"/>
      <c r="DZ799" s="219"/>
      <c r="EA799" s="219"/>
      <c r="EB799" s="219"/>
      <c r="EC799" s="219"/>
      <c r="ED799" s="219"/>
      <c r="EE799" s="219"/>
      <c r="EF799" s="217"/>
      <c r="EG799" s="217"/>
      <c r="EH799" s="217"/>
      <c r="EI799" s="217"/>
      <c r="EJ799" s="217"/>
      <c r="EK799" s="217"/>
      <c r="EL799" s="217"/>
      <c r="EM799" s="217"/>
      <c r="EN799" s="217"/>
      <c r="EO799" s="217"/>
      <c r="EP799" s="217"/>
      <c r="EQ799" s="217"/>
      <c r="ER799" s="217"/>
      <c r="ES799" s="217"/>
    </row>
    <row r="800" spans="128:149" ht="15">
      <c r="DX800" s="219"/>
      <c r="DY800" s="219"/>
      <c r="DZ800" s="219"/>
      <c r="EA800" s="219"/>
      <c r="EB800" s="219"/>
      <c r="EC800" s="219"/>
      <c r="ED800" s="219"/>
      <c r="EE800" s="219"/>
      <c r="EF800" s="217"/>
      <c r="EG800" s="217"/>
      <c r="EH800" s="217"/>
      <c r="EI800" s="217"/>
      <c r="EJ800" s="217"/>
      <c r="EK800" s="217"/>
      <c r="EL800" s="217"/>
      <c r="EM800" s="217"/>
      <c r="EN800" s="217"/>
      <c r="EO800" s="217"/>
      <c r="EP800" s="217"/>
      <c r="EQ800" s="217"/>
      <c r="ER800" s="217"/>
      <c r="ES800" s="217"/>
    </row>
    <row r="801" spans="128:149" ht="15">
      <c r="DX801" s="219"/>
      <c r="DY801" s="219"/>
      <c r="DZ801" s="219"/>
      <c r="EA801" s="219"/>
      <c r="EB801" s="219"/>
      <c r="EC801" s="219"/>
      <c r="ED801" s="219"/>
      <c r="EE801" s="219"/>
      <c r="EF801" s="217"/>
      <c r="EG801" s="217"/>
      <c r="EH801" s="217"/>
      <c r="EI801" s="217"/>
      <c r="EJ801" s="217"/>
      <c r="EK801" s="217"/>
      <c r="EL801" s="217"/>
      <c r="EM801" s="217"/>
      <c r="EN801" s="217"/>
      <c r="EO801" s="217"/>
      <c r="EP801" s="217"/>
      <c r="EQ801" s="217"/>
      <c r="ER801" s="217"/>
      <c r="ES801" s="217"/>
    </row>
    <row r="802" spans="128:149" ht="15">
      <c r="DX802" s="219"/>
      <c r="DY802" s="219"/>
      <c r="DZ802" s="219"/>
      <c r="EA802" s="219"/>
      <c r="EB802" s="219"/>
      <c r="EC802" s="219"/>
      <c r="ED802" s="219"/>
      <c r="EE802" s="219"/>
      <c r="EF802" s="217"/>
      <c r="EG802" s="217"/>
      <c r="EH802" s="217"/>
      <c r="EI802" s="217"/>
      <c r="EJ802" s="217"/>
      <c r="EK802" s="217"/>
      <c r="EL802" s="217"/>
      <c r="EM802" s="217"/>
      <c r="EN802" s="217"/>
      <c r="EO802" s="217"/>
      <c r="EP802" s="217"/>
      <c r="EQ802" s="217"/>
      <c r="ER802" s="217"/>
      <c r="ES802" s="217"/>
    </row>
    <row r="803" spans="128:149" ht="15">
      <c r="DX803" s="219"/>
      <c r="DY803" s="219"/>
      <c r="DZ803" s="219"/>
      <c r="EA803" s="219"/>
      <c r="EB803" s="219"/>
      <c r="EC803" s="219"/>
      <c r="ED803" s="219"/>
      <c r="EE803" s="219"/>
      <c r="EF803" s="217"/>
      <c r="EG803" s="217"/>
      <c r="EH803" s="217"/>
      <c r="EI803" s="217"/>
      <c r="EJ803" s="217"/>
      <c r="EK803" s="217"/>
      <c r="EL803" s="217"/>
      <c r="EM803" s="217"/>
      <c r="EN803" s="217"/>
      <c r="EO803" s="217"/>
      <c r="EP803" s="217"/>
      <c r="EQ803" s="217"/>
      <c r="ER803" s="217"/>
      <c r="ES803" s="217"/>
    </row>
    <row r="804" spans="128:149" ht="15">
      <c r="DX804" s="219"/>
      <c r="DY804" s="219"/>
      <c r="DZ804" s="219"/>
      <c r="EA804" s="219"/>
      <c r="EB804" s="219"/>
      <c r="EC804" s="219"/>
      <c r="ED804" s="219"/>
      <c r="EE804" s="219"/>
      <c r="EF804" s="217"/>
      <c r="EG804" s="217"/>
      <c r="EH804" s="217"/>
      <c r="EI804" s="217"/>
      <c r="EJ804" s="217"/>
      <c r="EK804" s="217"/>
      <c r="EL804" s="217"/>
      <c r="EM804" s="217"/>
      <c r="EN804" s="217"/>
      <c r="EO804" s="217"/>
      <c r="EP804" s="217"/>
      <c r="EQ804" s="217"/>
      <c r="ER804" s="217"/>
      <c r="ES804" s="217"/>
    </row>
    <row r="805" spans="128:149" ht="15">
      <c r="DX805" s="219"/>
      <c r="DY805" s="219"/>
      <c r="DZ805" s="219"/>
      <c r="EA805" s="219"/>
      <c r="EB805" s="219"/>
      <c r="EC805" s="219"/>
      <c r="ED805" s="219"/>
      <c r="EE805" s="219"/>
      <c r="EF805" s="217"/>
      <c r="EG805" s="217"/>
      <c r="EH805" s="217"/>
      <c r="EI805" s="217"/>
      <c r="EJ805" s="217"/>
      <c r="EK805" s="217"/>
      <c r="EL805" s="217"/>
      <c r="EM805" s="217"/>
      <c r="EN805" s="217"/>
      <c r="EO805" s="217"/>
      <c r="EP805" s="217"/>
      <c r="EQ805" s="217"/>
      <c r="ER805" s="217"/>
      <c r="ES805" s="217"/>
    </row>
    <row r="806" spans="128:149" ht="15">
      <c r="DX806" s="219"/>
      <c r="DY806" s="219"/>
      <c r="DZ806" s="219"/>
      <c r="EA806" s="219"/>
      <c r="EB806" s="219"/>
      <c r="EC806" s="219"/>
      <c r="ED806" s="219"/>
      <c r="EE806" s="219"/>
      <c r="EF806" s="217"/>
      <c r="EG806" s="217"/>
      <c r="EH806" s="217"/>
      <c r="EI806" s="217"/>
      <c r="EJ806" s="217"/>
      <c r="EK806" s="217"/>
      <c r="EL806" s="217"/>
      <c r="EM806" s="217"/>
      <c r="EN806" s="217"/>
      <c r="EO806" s="217"/>
      <c r="EP806" s="217"/>
      <c r="EQ806" s="217"/>
      <c r="ER806" s="217"/>
      <c r="ES806" s="217"/>
    </row>
    <row r="807" spans="128:149" ht="15">
      <c r="DX807" s="219"/>
      <c r="DY807" s="219"/>
      <c r="DZ807" s="219"/>
      <c r="EA807" s="219"/>
      <c r="EB807" s="219"/>
      <c r="EC807" s="219"/>
      <c r="ED807" s="219"/>
      <c r="EE807" s="219"/>
      <c r="EF807" s="217"/>
      <c r="EG807" s="217"/>
      <c r="EH807" s="217"/>
      <c r="EI807" s="217"/>
      <c r="EJ807" s="217"/>
      <c r="EK807" s="217"/>
      <c r="EL807" s="217"/>
      <c r="EM807" s="217"/>
      <c r="EN807" s="217"/>
      <c r="EO807" s="217"/>
      <c r="EP807" s="217"/>
      <c r="EQ807" s="217"/>
      <c r="ER807" s="217"/>
      <c r="ES807" s="217"/>
    </row>
    <row r="808" spans="128:149" ht="15">
      <c r="DX808" s="219"/>
      <c r="DY808" s="219"/>
      <c r="DZ808" s="219"/>
      <c r="EA808" s="219"/>
      <c r="EB808" s="219"/>
      <c r="EC808" s="219"/>
      <c r="ED808" s="219"/>
      <c r="EE808" s="219"/>
      <c r="EF808" s="217"/>
      <c r="EG808" s="217"/>
      <c r="EH808" s="217"/>
      <c r="EI808" s="217"/>
      <c r="EJ808" s="217"/>
      <c r="EK808" s="217"/>
      <c r="EL808" s="217"/>
      <c r="EM808" s="217"/>
      <c r="EN808" s="217"/>
      <c r="EO808" s="217"/>
      <c r="EP808" s="217"/>
      <c r="EQ808" s="217"/>
      <c r="ER808" s="217"/>
      <c r="ES808" s="217"/>
    </row>
    <row r="809" spans="128:149" ht="15">
      <c r="DX809" s="219"/>
      <c r="DY809" s="219"/>
      <c r="DZ809" s="219"/>
      <c r="EA809" s="219"/>
      <c r="EB809" s="219"/>
      <c r="EC809" s="219"/>
      <c r="ED809" s="219"/>
      <c r="EE809" s="219"/>
      <c r="EF809" s="217"/>
      <c r="EG809" s="217"/>
      <c r="EH809" s="217"/>
      <c r="EI809" s="217"/>
      <c r="EJ809" s="217"/>
      <c r="EK809" s="217"/>
      <c r="EL809" s="217"/>
      <c r="EM809" s="217"/>
      <c r="EN809" s="217"/>
      <c r="EO809" s="217"/>
      <c r="EP809" s="217"/>
      <c r="EQ809" s="217"/>
      <c r="ER809" s="217"/>
      <c r="ES809" s="217"/>
    </row>
    <row r="810" spans="128:149" ht="15">
      <c r="DX810" s="219"/>
      <c r="DY810" s="219"/>
      <c r="DZ810" s="219"/>
      <c r="EA810" s="219"/>
      <c r="EB810" s="219"/>
      <c r="EC810" s="219"/>
      <c r="ED810" s="219"/>
      <c r="EE810" s="219"/>
      <c r="EF810" s="217"/>
      <c r="EG810" s="217"/>
      <c r="EH810" s="217"/>
      <c r="EI810" s="217"/>
      <c r="EJ810" s="217"/>
      <c r="EK810" s="217"/>
      <c r="EL810" s="217"/>
      <c r="EM810" s="217"/>
      <c r="EN810" s="217"/>
      <c r="EO810" s="217"/>
      <c r="EP810" s="217"/>
      <c r="EQ810" s="217"/>
      <c r="ER810" s="217"/>
      <c r="ES810" s="217"/>
    </row>
    <row r="811" spans="128:149" ht="15">
      <c r="DX811" s="219"/>
      <c r="DY811" s="219"/>
      <c r="DZ811" s="219"/>
      <c r="EA811" s="219"/>
      <c r="EB811" s="219"/>
      <c r="EC811" s="219"/>
      <c r="ED811" s="219"/>
      <c r="EE811" s="219"/>
      <c r="EF811" s="217"/>
      <c r="EG811" s="217"/>
      <c r="EH811" s="217"/>
      <c r="EI811" s="217"/>
      <c r="EJ811" s="217"/>
      <c r="EK811" s="217"/>
      <c r="EL811" s="217"/>
      <c r="EM811" s="217"/>
      <c r="EN811" s="217"/>
      <c r="EO811" s="217"/>
      <c r="EP811" s="217"/>
      <c r="EQ811" s="217"/>
      <c r="ER811" s="217"/>
      <c r="ES811" s="217"/>
    </row>
    <row r="812" spans="128:149" ht="15">
      <c r="DX812" s="219"/>
      <c r="DY812" s="219"/>
      <c r="DZ812" s="219"/>
      <c r="EA812" s="219"/>
      <c r="EB812" s="219"/>
      <c r="EC812" s="219"/>
      <c r="ED812" s="219"/>
      <c r="EE812" s="219"/>
      <c r="EF812" s="217"/>
      <c r="EG812" s="217"/>
      <c r="EH812" s="217"/>
      <c r="EI812" s="217"/>
      <c r="EJ812" s="217"/>
      <c r="EK812" s="217"/>
      <c r="EL812" s="217"/>
      <c r="EM812" s="217"/>
      <c r="EN812" s="217"/>
      <c r="EO812" s="217"/>
      <c r="EP812" s="217"/>
      <c r="EQ812" s="217"/>
      <c r="ER812" s="217"/>
      <c r="ES812" s="217"/>
    </row>
    <row r="813" spans="128:149" ht="15">
      <c r="DX813" s="219"/>
      <c r="DY813" s="219"/>
      <c r="DZ813" s="219"/>
      <c r="EA813" s="219"/>
      <c r="EB813" s="219"/>
      <c r="EC813" s="219"/>
      <c r="ED813" s="219"/>
      <c r="EE813" s="219"/>
      <c r="EF813" s="217"/>
      <c r="EG813" s="217"/>
      <c r="EH813" s="217"/>
      <c r="EI813" s="217"/>
      <c r="EJ813" s="217"/>
      <c r="EK813" s="217"/>
      <c r="EL813" s="217"/>
      <c r="EM813" s="217"/>
      <c r="EN813" s="217"/>
      <c r="EO813" s="217"/>
      <c r="EP813" s="217"/>
      <c r="EQ813" s="217"/>
      <c r="ER813" s="217"/>
      <c r="ES813" s="217"/>
    </row>
    <row r="814" spans="128:149" ht="15">
      <c r="DX814" s="219"/>
      <c r="DY814" s="219"/>
      <c r="DZ814" s="219"/>
      <c r="EA814" s="219"/>
      <c r="EB814" s="219"/>
      <c r="EC814" s="219"/>
      <c r="ED814" s="219"/>
      <c r="EE814" s="219"/>
      <c r="EF814" s="217"/>
      <c r="EG814" s="217"/>
      <c r="EH814" s="217"/>
      <c r="EI814" s="217"/>
      <c r="EJ814" s="217"/>
      <c r="EK814" s="217"/>
      <c r="EL814" s="217"/>
      <c r="EM814" s="217"/>
      <c r="EN814" s="217"/>
      <c r="EO814" s="217"/>
      <c r="EP814" s="217"/>
      <c r="EQ814" s="217"/>
      <c r="ER814" s="217"/>
      <c r="ES814" s="217"/>
    </row>
    <row r="815" spans="128:149" ht="15">
      <c r="DX815" s="219"/>
      <c r="DY815" s="219"/>
      <c r="DZ815" s="219"/>
      <c r="EA815" s="219"/>
      <c r="EB815" s="219"/>
      <c r="EC815" s="219"/>
      <c r="ED815" s="219"/>
      <c r="EE815" s="219"/>
      <c r="EF815" s="217"/>
      <c r="EG815" s="217"/>
      <c r="EH815" s="217"/>
      <c r="EI815" s="217"/>
      <c r="EJ815" s="217"/>
      <c r="EK815" s="217"/>
      <c r="EL815" s="217"/>
      <c r="EM815" s="217"/>
      <c r="EN815" s="217"/>
      <c r="EO815" s="217"/>
      <c r="EP815" s="217"/>
      <c r="EQ815" s="217"/>
      <c r="ER815" s="217"/>
      <c r="ES815" s="217"/>
    </row>
    <row r="816" spans="128:149" ht="15">
      <c r="DX816" s="219"/>
      <c r="DY816" s="219"/>
      <c r="DZ816" s="219"/>
      <c r="EA816" s="219"/>
      <c r="EB816" s="219"/>
      <c r="EC816" s="219"/>
      <c r="ED816" s="219"/>
      <c r="EE816" s="219"/>
      <c r="EF816" s="217"/>
      <c r="EG816" s="217"/>
      <c r="EH816" s="217"/>
      <c r="EI816" s="217"/>
      <c r="EJ816" s="217"/>
      <c r="EK816" s="217"/>
      <c r="EL816" s="217"/>
      <c r="EM816" s="217"/>
      <c r="EN816" s="217"/>
      <c r="EO816" s="217"/>
      <c r="EP816" s="217"/>
      <c r="EQ816" s="217"/>
      <c r="ER816" s="217"/>
      <c r="ES816" s="217"/>
    </row>
    <row r="817" spans="128:149" ht="15">
      <c r="DX817" s="219"/>
      <c r="DY817" s="219"/>
      <c r="DZ817" s="219"/>
      <c r="EA817" s="219"/>
      <c r="EB817" s="219"/>
      <c r="EC817" s="219"/>
      <c r="ED817" s="219"/>
      <c r="EE817" s="219"/>
      <c r="EF817" s="217"/>
      <c r="EG817" s="217"/>
      <c r="EH817" s="217"/>
      <c r="EI817" s="217"/>
      <c r="EJ817" s="217"/>
      <c r="EK817" s="217"/>
      <c r="EL817" s="217"/>
      <c r="EM817" s="217"/>
      <c r="EN817" s="217"/>
      <c r="EO817" s="217"/>
      <c r="EP817" s="217"/>
      <c r="EQ817" s="217"/>
      <c r="ER817" s="217"/>
      <c r="ES817" s="217"/>
    </row>
    <row r="818" spans="128:149" ht="15">
      <c r="DX818" s="219"/>
      <c r="DY818" s="219"/>
      <c r="DZ818" s="219"/>
      <c r="EA818" s="219"/>
      <c r="EB818" s="219"/>
      <c r="EC818" s="219"/>
      <c r="ED818" s="219"/>
      <c r="EE818" s="219"/>
      <c r="EF818" s="217"/>
      <c r="EG818" s="217"/>
      <c r="EH818" s="217"/>
      <c r="EI818" s="217"/>
      <c r="EJ818" s="217"/>
      <c r="EK818" s="217"/>
      <c r="EL818" s="217"/>
      <c r="EM818" s="217"/>
      <c r="EN818" s="217"/>
      <c r="EO818" s="217"/>
      <c r="EP818" s="217"/>
      <c r="EQ818" s="217"/>
      <c r="ER818" s="217"/>
      <c r="ES818" s="217"/>
    </row>
    <row r="819" spans="128:149" ht="15">
      <c r="DX819" s="219"/>
      <c r="DY819" s="219"/>
      <c r="DZ819" s="219"/>
      <c r="EA819" s="219"/>
      <c r="EB819" s="219"/>
      <c r="EC819" s="219"/>
      <c r="ED819" s="219"/>
      <c r="EE819" s="219"/>
      <c r="EF819" s="217"/>
      <c r="EG819" s="217"/>
      <c r="EH819" s="217"/>
      <c r="EI819" s="217"/>
      <c r="EJ819" s="217"/>
      <c r="EK819" s="217"/>
      <c r="EL819" s="217"/>
      <c r="EM819" s="217"/>
      <c r="EN819" s="217"/>
      <c r="EO819" s="217"/>
      <c r="EP819" s="217"/>
      <c r="EQ819" s="217"/>
      <c r="ER819" s="217"/>
      <c r="ES819" s="217"/>
    </row>
    <row r="820" spans="128:149" ht="15">
      <c r="DX820" s="219"/>
      <c r="DY820" s="219"/>
      <c r="DZ820" s="219"/>
      <c r="EA820" s="219"/>
      <c r="EB820" s="219"/>
      <c r="EC820" s="219"/>
      <c r="ED820" s="219"/>
      <c r="EE820" s="219"/>
      <c r="EF820" s="217"/>
      <c r="EG820" s="217"/>
      <c r="EH820" s="217"/>
      <c r="EI820" s="217"/>
      <c r="EJ820" s="217"/>
      <c r="EK820" s="217"/>
      <c r="EL820" s="217"/>
      <c r="EM820" s="217"/>
      <c r="EN820" s="217"/>
      <c r="EO820" s="217"/>
      <c r="EP820" s="217"/>
      <c r="EQ820" s="217"/>
      <c r="ER820" s="217"/>
      <c r="ES820" s="217"/>
    </row>
    <row r="821" spans="128:149" ht="15">
      <c r="DX821" s="219"/>
      <c r="DY821" s="219"/>
      <c r="DZ821" s="219"/>
      <c r="EA821" s="219"/>
      <c r="EB821" s="219"/>
      <c r="EC821" s="219"/>
      <c r="ED821" s="219"/>
      <c r="EE821" s="219"/>
      <c r="EF821" s="217"/>
      <c r="EG821" s="217"/>
      <c r="EH821" s="217"/>
      <c r="EI821" s="217"/>
      <c r="EJ821" s="217"/>
      <c r="EK821" s="217"/>
      <c r="EL821" s="217"/>
      <c r="EM821" s="217"/>
      <c r="EN821" s="217"/>
      <c r="EO821" s="217"/>
      <c r="EP821" s="217"/>
      <c r="EQ821" s="217"/>
      <c r="ER821" s="217"/>
      <c r="ES821" s="217"/>
    </row>
    <row r="822" spans="128:149" ht="15">
      <c r="DX822" s="219"/>
      <c r="DY822" s="219"/>
      <c r="DZ822" s="219"/>
      <c r="EA822" s="219"/>
      <c r="EB822" s="219"/>
      <c r="EC822" s="219"/>
      <c r="ED822" s="219"/>
      <c r="EE822" s="219"/>
      <c r="EF822" s="217"/>
      <c r="EG822" s="217"/>
      <c r="EH822" s="217"/>
      <c r="EI822" s="217"/>
      <c r="EJ822" s="217"/>
      <c r="EK822" s="217"/>
      <c r="EL822" s="217"/>
      <c r="EM822" s="217"/>
      <c r="EN822" s="217"/>
      <c r="EO822" s="217"/>
      <c r="EP822" s="217"/>
      <c r="EQ822" s="217"/>
      <c r="ER822" s="217"/>
      <c r="ES822" s="217"/>
    </row>
    <row r="823" spans="128:149" ht="15">
      <c r="DX823" s="219"/>
      <c r="DY823" s="219"/>
      <c r="DZ823" s="219"/>
      <c r="EA823" s="219"/>
      <c r="EB823" s="219"/>
      <c r="EC823" s="219"/>
      <c r="ED823" s="219"/>
      <c r="EE823" s="219"/>
      <c r="EF823" s="217"/>
      <c r="EG823" s="217"/>
      <c r="EH823" s="217"/>
      <c r="EI823" s="217"/>
      <c r="EJ823" s="217"/>
      <c r="EK823" s="217"/>
      <c r="EL823" s="217"/>
      <c r="EM823" s="217"/>
      <c r="EN823" s="217"/>
      <c r="EO823" s="217"/>
      <c r="EP823" s="217"/>
      <c r="EQ823" s="217"/>
      <c r="ER823" s="217"/>
      <c r="ES823" s="217"/>
    </row>
    <row r="824" spans="128:149" ht="15">
      <c r="DX824" s="219"/>
      <c r="DY824" s="219"/>
      <c r="DZ824" s="219"/>
      <c r="EA824" s="219"/>
      <c r="EB824" s="219"/>
      <c r="EC824" s="219"/>
      <c r="ED824" s="219"/>
      <c r="EE824" s="219"/>
      <c r="EF824" s="217"/>
      <c r="EG824" s="217"/>
      <c r="EH824" s="217"/>
      <c r="EI824" s="217"/>
      <c r="EJ824" s="217"/>
      <c r="EK824" s="217"/>
      <c r="EL824" s="217"/>
      <c r="EM824" s="217"/>
      <c r="EN824" s="217"/>
      <c r="EO824" s="217"/>
      <c r="EP824" s="217"/>
      <c r="EQ824" s="217"/>
      <c r="ER824" s="217"/>
      <c r="ES824" s="217"/>
    </row>
    <row r="825" spans="128:149" ht="15">
      <c r="DX825" s="219"/>
      <c r="DY825" s="219"/>
      <c r="DZ825" s="219"/>
      <c r="EA825" s="219"/>
      <c r="EB825" s="219"/>
      <c r="EC825" s="219"/>
      <c r="ED825" s="219"/>
      <c r="EE825" s="219"/>
      <c r="EF825" s="217"/>
      <c r="EG825" s="217"/>
      <c r="EH825" s="217"/>
      <c r="EI825" s="217"/>
      <c r="EJ825" s="217"/>
      <c r="EK825" s="217"/>
      <c r="EL825" s="217"/>
      <c r="EM825" s="217"/>
      <c r="EN825" s="217"/>
      <c r="EO825" s="217"/>
      <c r="EP825" s="217"/>
      <c r="EQ825" s="217"/>
      <c r="ER825" s="217"/>
      <c r="ES825" s="217"/>
    </row>
    <row r="826" spans="128:149" ht="15">
      <c r="DX826" s="219"/>
      <c r="DY826" s="219"/>
      <c r="DZ826" s="219"/>
      <c r="EA826" s="219"/>
      <c r="EB826" s="219"/>
      <c r="EC826" s="219"/>
      <c r="ED826" s="219"/>
      <c r="EE826" s="219"/>
      <c r="EF826" s="217"/>
      <c r="EG826" s="217"/>
      <c r="EH826" s="217"/>
      <c r="EI826" s="217"/>
      <c r="EJ826" s="217"/>
      <c r="EK826" s="217"/>
      <c r="EL826" s="217"/>
      <c r="EM826" s="217"/>
      <c r="EN826" s="217"/>
      <c r="EO826" s="217"/>
      <c r="EP826" s="217"/>
      <c r="EQ826" s="217"/>
      <c r="ER826" s="217"/>
      <c r="ES826" s="217"/>
    </row>
    <row r="827" spans="128:149" ht="15">
      <c r="DX827" s="219"/>
      <c r="DY827" s="219"/>
      <c r="DZ827" s="219"/>
      <c r="EA827" s="219"/>
      <c r="EB827" s="219"/>
      <c r="EC827" s="219"/>
      <c r="ED827" s="219"/>
      <c r="EE827" s="219"/>
      <c r="EF827" s="217"/>
      <c r="EG827" s="217"/>
      <c r="EH827" s="217"/>
      <c r="EI827" s="217"/>
      <c r="EJ827" s="217"/>
      <c r="EK827" s="217"/>
      <c r="EL827" s="217"/>
      <c r="EM827" s="217"/>
      <c r="EN827" s="217"/>
      <c r="EO827" s="217"/>
      <c r="EP827" s="217"/>
      <c r="EQ827" s="217"/>
      <c r="ER827" s="217"/>
      <c r="ES827" s="217"/>
    </row>
    <row r="828" spans="128:149" ht="15">
      <c r="DX828" s="219"/>
      <c r="DY828" s="219"/>
      <c r="DZ828" s="219"/>
      <c r="EA828" s="219"/>
      <c r="EB828" s="219"/>
      <c r="EC828" s="219"/>
      <c r="ED828" s="219"/>
      <c r="EE828" s="219"/>
      <c r="EF828" s="217"/>
      <c r="EG828" s="217"/>
      <c r="EH828" s="217"/>
      <c r="EI828" s="217"/>
      <c r="EJ828" s="217"/>
      <c r="EK828" s="217"/>
      <c r="EL828" s="217"/>
      <c r="EM828" s="217"/>
      <c r="EN828" s="217"/>
      <c r="EO828" s="217"/>
      <c r="EP828" s="217"/>
      <c r="EQ828" s="217"/>
      <c r="ER828" s="217"/>
      <c r="ES828" s="217"/>
    </row>
    <row r="829" spans="128:149" ht="15">
      <c r="DX829" s="219"/>
      <c r="DY829" s="219"/>
      <c r="DZ829" s="219"/>
      <c r="EA829" s="219"/>
      <c r="EB829" s="219"/>
      <c r="EC829" s="219"/>
      <c r="ED829" s="219"/>
      <c r="EE829" s="219"/>
      <c r="EF829" s="217"/>
      <c r="EG829" s="217"/>
      <c r="EH829" s="217"/>
      <c r="EI829" s="217"/>
      <c r="EJ829" s="217"/>
      <c r="EK829" s="217"/>
      <c r="EL829" s="217"/>
      <c r="EM829" s="217"/>
      <c r="EN829" s="217"/>
      <c r="EO829" s="217"/>
      <c r="EP829" s="217"/>
      <c r="EQ829" s="217"/>
      <c r="ER829" s="217"/>
      <c r="ES829" s="217"/>
    </row>
    <row r="830" spans="128:149" ht="15">
      <c r="DX830" s="219"/>
      <c r="DY830" s="219"/>
      <c r="DZ830" s="219"/>
      <c r="EA830" s="219"/>
      <c r="EB830" s="219"/>
      <c r="EC830" s="219"/>
      <c r="ED830" s="219"/>
      <c r="EE830" s="219"/>
      <c r="EF830" s="217"/>
      <c r="EG830" s="217"/>
      <c r="EH830" s="217"/>
      <c r="EI830" s="217"/>
      <c r="EJ830" s="217"/>
      <c r="EK830" s="217"/>
      <c r="EL830" s="217"/>
      <c r="EM830" s="217"/>
      <c r="EN830" s="217"/>
      <c r="EO830" s="217"/>
      <c r="EP830" s="217"/>
      <c r="EQ830" s="217"/>
      <c r="ER830" s="217"/>
      <c r="ES830" s="217"/>
    </row>
    <row r="831" spans="128:149" ht="15">
      <c r="DX831" s="219"/>
      <c r="DY831" s="219"/>
      <c r="DZ831" s="219"/>
      <c r="EA831" s="219"/>
      <c r="EB831" s="219"/>
      <c r="EC831" s="219"/>
      <c r="ED831" s="219"/>
      <c r="EE831" s="219"/>
      <c r="EF831" s="217"/>
      <c r="EG831" s="217"/>
      <c r="EH831" s="217"/>
      <c r="EI831" s="217"/>
      <c r="EJ831" s="217"/>
      <c r="EK831" s="217"/>
      <c r="EL831" s="217"/>
      <c r="EM831" s="217"/>
      <c r="EN831" s="217"/>
      <c r="EO831" s="217"/>
      <c r="EP831" s="217"/>
      <c r="EQ831" s="217"/>
      <c r="ER831" s="217"/>
      <c r="ES831" s="217"/>
    </row>
    <row r="832" spans="128:149" ht="15">
      <c r="DX832" s="219"/>
      <c r="DY832" s="219"/>
      <c r="DZ832" s="219"/>
      <c r="EA832" s="219"/>
      <c r="EB832" s="219"/>
      <c r="EC832" s="219"/>
      <c r="ED832" s="219"/>
      <c r="EE832" s="219"/>
      <c r="EF832" s="217"/>
      <c r="EG832" s="217"/>
      <c r="EH832" s="217"/>
      <c r="EI832" s="217"/>
      <c r="EJ832" s="217"/>
      <c r="EK832" s="217"/>
      <c r="EL832" s="217"/>
      <c r="EM832" s="217"/>
      <c r="EN832" s="217"/>
      <c r="EO832" s="217"/>
      <c r="EP832" s="217"/>
      <c r="EQ832" s="217"/>
      <c r="ER832" s="217"/>
      <c r="ES832" s="217"/>
    </row>
    <row r="833" spans="128:149" ht="15">
      <c r="DX833" s="219"/>
      <c r="DY833" s="219"/>
      <c r="DZ833" s="219"/>
      <c r="EA833" s="219"/>
      <c r="EB833" s="219"/>
      <c r="EC833" s="219"/>
      <c r="ED833" s="219"/>
      <c r="EE833" s="219"/>
      <c r="EF833" s="217"/>
      <c r="EG833" s="217"/>
      <c r="EH833" s="217"/>
      <c r="EI833" s="217"/>
      <c r="EJ833" s="217"/>
      <c r="EK833" s="217"/>
      <c r="EL833" s="217"/>
      <c r="EM833" s="217"/>
      <c r="EN833" s="217"/>
      <c r="EO833" s="217"/>
      <c r="EP833" s="217"/>
      <c r="EQ833" s="217"/>
      <c r="ER833" s="217"/>
      <c r="ES833" s="217"/>
    </row>
    <row r="834" spans="128:149" ht="15">
      <c r="DX834" s="219"/>
      <c r="DY834" s="219"/>
      <c r="DZ834" s="219"/>
      <c r="EA834" s="219"/>
      <c r="EB834" s="219"/>
      <c r="EC834" s="219"/>
      <c r="ED834" s="219"/>
      <c r="EE834" s="219"/>
      <c r="EF834" s="217"/>
      <c r="EG834" s="217"/>
      <c r="EH834" s="217"/>
      <c r="EI834" s="217"/>
      <c r="EJ834" s="217"/>
      <c r="EK834" s="217"/>
      <c r="EL834" s="217"/>
      <c r="EM834" s="217"/>
      <c r="EN834" s="217"/>
      <c r="EO834" s="217"/>
      <c r="EP834" s="217"/>
      <c r="EQ834" s="217"/>
      <c r="ER834" s="217"/>
      <c r="ES834" s="217"/>
    </row>
    <row r="835" spans="128:149" ht="15">
      <c r="DX835" s="219"/>
      <c r="DY835" s="219"/>
      <c r="DZ835" s="219"/>
      <c r="EA835" s="219"/>
      <c r="EB835" s="219"/>
      <c r="EC835" s="219"/>
      <c r="ED835" s="219"/>
      <c r="EE835" s="219"/>
      <c r="EF835" s="217"/>
      <c r="EG835" s="217"/>
      <c r="EH835" s="217"/>
      <c r="EI835" s="217"/>
      <c r="EJ835" s="217"/>
      <c r="EK835" s="217"/>
      <c r="EL835" s="217"/>
      <c r="EM835" s="217"/>
      <c r="EN835" s="217"/>
      <c r="EO835" s="217"/>
      <c r="EP835" s="217"/>
      <c r="EQ835" s="217"/>
      <c r="ER835" s="217"/>
      <c r="ES835" s="217"/>
    </row>
    <row r="836" spans="128:149" ht="15">
      <c r="DX836" s="219"/>
      <c r="DY836" s="219"/>
      <c r="DZ836" s="219"/>
      <c r="EA836" s="219"/>
      <c r="EB836" s="219"/>
      <c r="EC836" s="219"/>
      <c r="ED836" s="219"/>
      <c r="EE836" s="219"/>
      <c r="EF836" s="217"/>
      <c r="EG836" s="217"/>
      <c r="EH836" s="217"/>
      <c r="EI836" s="217"/>
      <c r="EJ836" s="217"/>
      <c r="EK836" s="217"/>
      <c r="EL836" s="217"/>
      <c r="EM836" s="217"/>
      <c r="EN836" s="217"/>
      <c r="EO836" s="217"/>
      <c r="EP836" s="217"/>
      <c r="EQ836" s="217"/>
      <c r="ER836" s="217"/>
      <c r="ES836" s="217"/>
    </row>
    <row r="837" spans="128:149" ht="15">
      <c r="DX837" s="219"/>
      <c r="DY837" s="219"/>
      <c r="DZ837" s="219"/>
      <c r="EA837" s="219"/>
      <c r="EB837" s="219"/>
      <c r="EC837" s="219"/>
      <c r="ED837" s="219"/>
      <c r="EE837" s="219"/>
      <c r="EF837" s="217"/>
      <c r="EG837" s="217"/>
      <c r="EH837" s="217"/>
      <c r="EI837" s="217"/>
      <c r="EJ837" s="217"/>
      <c r="EK837" s="217"/>
      <c r="EL837" s="217"/>
      <c r="EM837" s="217"/>
      <c r="EN837" s="217"/>
      <c r="EO837" s="217"/>
      <c r="EP837" s="217"/>
      <c r="EQ837" s="217"/>
      <c r="ER837" s="217"/>
      <c r="ES837" s="217"/>
    </row>
    <row r="838" spans="128:149" ht="15">
      <c r="DX838" s="219"/>
      <c r="DY838" s="219"/>
      <c r="DZ838" s="219"/>
      <c r="EA838" s="219"/>
      <c r="EB838" s="219"/>
      <c r="EC838" s="219"/>
      <c r="ED838" s="219"/>
      <c r="EE838" s="219"/>
      <c r="EF838" s="217"/>
      <c r="EG838" s="217"/>
      <c r="EH838" s="217"/>
      <c r="EI838" s="217"/>
      <c r="EJ838" s="217"/>
      <c r="EK838" s="217"/>
      <c r="EL838" s="217"/>
      <c r="EM838" s="217"/>
      <c r="EN838" s="217"/>
      <c r="EO838" s="217"/>
      <c r="EP838" s="217"/>
      <c r="EQ838" s="217"/>
      <c r="ER838" s="217"/>
      <c r="ES838" s="217"/>
    </row>
    <row r="839" spans="128:149" ht="15">
      <c r="DX839" s="219"/>
      <c r="DY839" s="219"/>
      <c r="DZ839" s="219"/>
      <c r="EA839" s="219"/>
      <c r="EB839" s="219"/>
      <c r="EC839" s="219"/>
      <c r="ED839" s="219"/>
      <c r="EE839" s="219"/>
      <c r="EF839" s="217"/>
      <c r="EG839" s="217"/>
      <c r="EH839" s="217"/>
      <c r="EI839" s="217"/>
      <c r="EJ839" s="217"/>
      <c r="EK839" s="217"/>
      <c r="EL839" s="217"/>
      <c r="EM839" s="217"/>
      <c r="EN839" s="217"/>
      <c r="EO839" s="217"/>
      <c r="EP839" s="217"/>
      <c r="EQ839" s="217"/>
      <c r="ER839" s="217"/>
      <c r="ES839" s="217"/>
    </row>
    <row r="840" spans="128:149" ht="15">
      <c r="DX840" s="219"/>
      <c r="DY840" s="219"/>
      <c r="DZ840" s="219"/>
      <c r="EA840" s="219"/>
      <c r="EB840" s="219"/>
      <c r="EC840" s="219"/>
      <c r="ED840" s="219"/>
      <c r="EE840" s="219"/>
      <c r="EF840" s="217"/>
      <c r="EG840" s="217"/>
      <c r="EH840" s="217"/>
      <c r="EI840" s="217"/>
      <c r="EJ840" s="217"/>
      <c r="EK840" s="217"/>
      <c r="EL840" s="217"/>
      <c r="EM840" s="217"/>
      <c r="EN840" s="217"/>
      <c r="EO840" s="217"/>
      <c r="EP840" s="217"/>
      <c r="EQ840" s="217"/>
      <c r="ER840" s="217"/>
      <c r="ES840" s="217"/>
    </row>
    <row r="841" spans="128:149" ht="15">
      <c r="DX841" s="219"/>
      <c r="DY841" s="219"/>
      <c r="DZ841" s="219"/>
      <c r="EA841" s="219"/>
      <c r="EB841" s="219"/>
      <c r="EC841" s="219"/>
      <c r="ED841" s="219"/>
      <c r="EE841" s="219"/>
      <c r="EF841" s="217"/>
      <c r="EG841" s="217"/>
      <c r="EH841" s="217"/>
      <c r="EI841" s="217"/>
      <c r="EJ841" s="217"/>
      <c r="EK841" s="217"/>
      <c r="EL841" s="217"/>
      <c r="EM841" s="217"/>
      <c r="EN841" s="217"/>
      <c r="EO841" s="217"/>
      <c r="EP841" s="217"/>
      <c r="EQ841" s="217"/>
      <c r="ER841" s="217"/>
      <c r="ES841" s="217"/>
    </row>
    <row r="842" spans="128:149" ht="15">
      <c r="DX842" s="219"/>
      <c r="DY842" s="219"/>
      <c r="DZ842" s="219"/>
      <c r="EA842" s="219"/>
      <c r="EB842" s="219"/>
      <c r="EC842" s="219"/>
      <c r="ED842" s="219"/>
      <c r="EE842" s="219"/>
      <c r="EF842" s="217"/>
      <c r="EG842" s="217"/>
      <c r="EH842" s="217"/>
      <c r="EI842" s="217"/>
      <c r="EJ842" s="217"/>
      <c r="EK842" s="217"/>
      <c r="EL842" s="217"/>
      <c r="EM842" s="217"/>
      <c r="EN842" s="217"/>
      <c r="EO842" s="217"/>
      <c r="EP842" s="217"/>
      <c r="EQ842" s="217"/>
      <c r="ER842" s="217"/>
      <c r="ES842" s="217"/>
    </row>
    <row r="843" spans="128:149" ht="15">
      <c r="DX843" s="219"/>
      <c r="DY843" s="219"/>
      <c r="DZ843" s="219"/>
      <c r="EA843" s="219"/>
      <c r="EB843" s="219"/>
      <c r="EC843" s="219"/>
      <c r="ED843" s="219"/>
      <c r="EE843" s="219"/>
      <c r="EF843" s="217"/>
      <c r="EG843" s="217"/>
      <c r="EH843" s="217"/>
      <c r="EI843" s="217"/>
      <c r="EJ843" s="217"/>
      <c r="EK843" s="217"/>
      <c r="EL843" s="217"/>
      <c r="EM843" s="217"/>
      <c r="EN843" s="217"/>
      <c r="EO843" s="217"/>
      <c r="EP843" s="217"/>
      <c r="EQ843" s="217"/>
      <c r="ER843" s="217"/>
      <c r="ES843" s="217"/>
    </row>
    <row r="844" spans="128:149" ht="15">
      <c r="DX844" s="219"/>
      <c r="DY844" s="219"/>
      <c r="DZ844" s="219"/>
      <c r="EA844" s="219"/>
      <c r="EB844" s="219"/>
      <c r="EC844" s="219"/>
      <c r="ED844" s="219"/>
      <c r="EE844" s="219"/>
      <c r="EF844" s="217"/>
      <c r="EG844" s="217"/>
      <c r="EH844" s="217"/>
      <c r="EI844" s="217"/>
      <c r="EJ844" s="217"/>
      <c r="EK844" s="217"/>
      <c r="EL844" s="217"/>
      <c r="EM844" s="217"/>
      <c r="EN844" s="217"/>
      <c r="EO844" s="217"/>
      <c r="EP844" s="217"/>
      <c r="EQ844" s="217"/>
      <c r="ER844" s="217"/>
      <c r="ES844" s="217"/>
    </row>
    <row r="845" spans="128:149" ht="15">
      <c r="DX845" s="219"/>
      <c r="DY845" s="219"/>
      <c r="DZ845" s="219"/>
      <c r="EA845" s="219"/>
      <c r="EB845" s="219"/>
      <c r="EC845" s="219"/>
      <c r="ED845" s="219"/>
      <c r="EE845" s="219"/>
      <c r="EF845" s="217"/>
      <c r="EG845" s="217"/>
      <c r="EH845" s="217"/>
      <c r="EI845" s="217"/>
      <c r="EJ845" s="217"/>
      <c r="EK845" s="217"/>
      <c r="EL845" s="217"/>
      <c r="EM845" s="217"/>
      <c r="EN845" s="217"/>
      <c r="EO845" s="217"/>
      <c r="EP845" s="217"/>
      <c r="EQ845" s="217"/>
      <c r="ER845" s="217"/>
      <c r="ES845" s="217"/>
    </row>
    <row r="846" spans="128:149" ht="15">
      <c r="DX846" s="219"/>
      <c r="DY846" s="219"/>
      <c r="DZ846" s="219"/>
      <c r="EA846" s="219"/>
      <c r="EB846" s="219"/>
      <c r="EC846" s="219"/>
      <c r="ED846" s="219"/>
      <c r="EE846" s="219"/>
      <c r="EF846" s="217"/>
      <c r="EG846" s="217"/>
      <c r="EH846" s="217"/>
      <c r="EI846" s="217"/>
      <c r="EJ846" s="217"/>
      <c r="EK846" s="217"/>
      <c r="EL846" s="217"/>
      <c r="EM846" s="217"/>
      <c r="EN846" s="217"/>
      <c r="EO846" s="217"/>
      <c r="EP846" s="217"/>
      <c r="EQ846" s="217"/>
      <c r="ER846" s="217"/>
      <c r="ES846" s="217"/>
    </row>
    <row r="847" spans="128:149" ht="15">
      <c r="DX847" s="219"/>
      <c r="DY847" s="219"/>
      <c r="DZ847" s="219"/>
      <c r="EA847" s="219"/>
      <c r="EB847" s="219"/>
      <c r="EC847" s="219"/>
      <c r="ED847" s="219"/>
      <c r="EE847" s="219"/>
      <c r="EF847" s="217"/>
      <c r="EG847" s="217"/>
      <c r="EH847" s="217"/>
      <c r="EI847" s="217"/>
      <c r="EJ847" s="217"/>
      <c r="EK847" s="217"/>
      <c r="EL847" s="217"/>
      <c r="EM847" s="217"/>
      <c r="EN847" s="217"/>
      <c r="EO847" s="217"/>
      <c r="EP847" s="217"/>
      <c r="EQ847" s="217"/>
      <c r="ER847" s="217"/>
      <c r="ES847" s="217"/>
    </row>
    <row r="848" spans="128:149" ht="15">
      <c r="DX848" s="219"/>
      <c r="DY848" s="219"/>
      <c r="DZ848" s="219"/>
      <c r="EA848" s="219"/>
      <c r="EB848" s="219"/>
      <c r="EC848" s="219"/>
      <c r="ED848" s="219"/>
      <c r="EE848" s="219"/>
      <c r="EF848" s="217"/>
      <c r="EG848" s="217"/>
      <c r="EH848" s="217"/>
      <c r="EI848" s="217"/>
      <c r="EJ848" s="217"/>
      <c r="EK848" s="217"/>
      <c r="EL848" s="217"/>
      <c r="EM848" s="217"/>
      <c r="EN848" s="217"/>
      <c r="EO848" s="217"/>
      <c r="EP848" s="217"/>
      <c r="EQ848" s="217"/>
      <c r="ER848" s="217"/>
      <c r="ES848" s="217"/>
    </row>
    <row r="849" spans="128:149" ht="15">
      <c r="DX849" s="219"/>
      <c r="DY849" s="219"/>
      <c r="DZ849" s="219"/>
      <c r="EA849" s="219"/>
      <c r="EB849" s="219"/>
      <c r="EC849" s="219"/>
      <c r="ED849" s="219"/>
      <c r="EE849" s="219"/>
      <c r="EF849" s="217"/>
      <c r="EG849" s="217"/>
      <c r="EH849" s="217"/>
      <c r="EI849" s="217"/>
      <c r="EJ849" s="217"/>
      <c r="EK849" s="217"/>
      <c r="EL849" s="217"/>
      <c r="EM849" s="217"/>
      <c r="EN849" s="217"/>
      <c r="EO849" s="217"/>
      <c r="EP849" s="217"/>
      <c r="EQ849" s="217"/>
      <c r="ER849" s="217"/>
      <c r="ES849" s="217"/>
    </row>
    <row r="850" spans="128:149" ht="15">
      <c r="DX850" s="219"/>
      <c r="DY850" s="219"/>
      <c r="DZ850" s="219"/>
      <c r="EA850" s="219"/>
      <c r="EB850" s="219"/>
      <c r="EC850" s="219"/>
      <c r="ED850" s="219"/>
      <c r="EE850" s="219"/>
      <c r="EF850" s="217"/>
      <c r="EG850" s="217"/>
      <c r="EH850" s="217"/>
      <c r="EI850" s="217"/>
      <c r="EJ850" s="217"/>
      <c r="EK850" s="217"/>
      <c r="EL850" s="217"/>
      <c r="EM850" s="217"/>
      <c r="EN850" s="217"/>
      <c r="EO850" s="217"/>
      <c r="EP850" s="217"/>
      <c r="EQ850" s="217"/>
      <c r="ER850" s="217"/>
      <c r="ES850" s="217"/>
    </row>
    <row r="851" spans="128:149" ht="15">
      <c r="DX851" s="219"/>
      <c r="DY851" s="219"/>
      <c r="DZ851" s="219"/>
      <c r="EA851" s="219"/>
      <c r="EB851" s="219"/>
      <c r="EC851" s="219"/>
      <c r="ED851" s="219"/>
      <c r="EE851" s="219"/>
      <c r="EF851" s="217"/>
      <c r="EG851" s="217"/>
      <c r="EH851" s="217"/>
      <c r="EI851" s="217"/>
      <c r="EJ851" s="217"/>
      <c r="EK851" s="217"/>
      <c r="EL851" s="217"/>
      <c r="EM851" s="217"/>
      <c r="EN851" s="217"/>
      <c r="EO851" s="217"/>
      <c r="EP851" s="217"/>
      <c r="EQ851" s="217"/>
      <c r="ER851" s="217"/>
      <c r="ES851" s="217"/>
    </row>
    <row r="852" spans="128:149" ht="15">
      <c r="DX852" s="219"/>
      <c r="DY852" s="219"/>
      <c r="DZ852" s="219"/>
      <c r="EA852" s="219"/>
      <c r="EB852" s="219"/>
      <c r="EC852" s="219"/>
      <c r="ED852" s="219"/>
      <c r="EE852" s="219"/>
      <c r="EF852" s="217"/>
      <c r="EG852" s="217"/>
      <c r="EH852" s="217"/>
      <c r="EI852" s="217"/>
      <c r="EJ852" s="217"/>
      <c r="EK852" s="217"/>
      <c r="EL852" s="217"/>
      <c r="EM852" s="217"/>
      <c r="EN852" s="217"/>
      <c r="EO852" s="217"/>
      <c r="EP852" s="217"/>
      <c r="EQ852" s="217"/>
      <c r="ER852" s="217"/>
      <c r="ES852" s="217"/>
    </row>
    <row r="853" spans="128:149" ht="15">
      <c r="DX853" s="219"/>
      <c r="DY853" s="219"/>
      <c r="DZ853" s="219"/>
      <c r="EA853" s="219"/>
      <c r="EB853" s="219"/>
      <c r="EC853" s="219"/>
      <c r="ED853" s="219"/>
      <c r="EE853" s="219"/>
      <c r="EF853" s="217"/>
      <c r="EG853" s="217"/>
      <c r="EH853" s="217"/>
      <c r="EI853" s="217"/>
      <c r="EJ853" s="217"/>
      <c r="EK853" s="217"/>
      <c r="EL853" s="217"/>
      <c r="EM853" s="217"/>
      <c r="EN853" s="217"/>
      <c r="EO853" s="217"/>
      <c r="EP853" s="217"/>
      <c r="EQ853" s="217"/>
      <c r="ER853" s="217"/>
      <c r="ES853" s="217"/>
    </row>
    <row r="854" spans="128:149" ht="15">
      <c r="DX854" s="219"/>
      <c r="DY854" s="219"/>
      <c r="DZ854" s="219"/>
      <c r="EA854" s="219"/>
      <c r="EB854" s="219"/>
      <c r="EC854" s="219"/>
      <c r="ED854" s="219"/>
      <c r="EE854" s="219"/>
      <c r="EF854" s="217"/>
      <c r="EG854" s="217"/>
      <c r="EH854" s="217"/>
      <c r="EI854" s="217"/>
      <c r="EJ854" s="217"/>
      <c r="EK854" s="217"/>
      <c r="EL854" s="217"/>
      <c r="EM854" s="217"/>
      <c r="EN854" s="217"/>
      <c r="EO854" s="217"/>
      <c r="EP854" s="217"/>
      <c r="EQ854" s="217"/>
      <c r="ER854" s="217"/>
      <c r="ES854" s="217"/>
    </row>
    <row r="855" spans="128:149" ht="15">
      <c r="DX855" s="219"/>
      <c r="DY855" s="219"/>
      <c r="DZ855" s="219"/>
      <c r="EA855" s="219"/>
      <c r="EB855" s="219"/>
      <c r="EC855" s="219"/>
      <c r="ED855" s="219"/>
      <c r="EE855" s="219"/>
      <c r="EF855" s="217"/>
      <c r="EG855" s="217"/>
      <c r="EH855" s="217"/>
      <c r="EI855" s="217"/>
      <c r="EJ855" s="217"/>
      <c r="EK855" s="217"/>
      <c r="EL855" s="217"/>
      <c r="EM855" s="217"/>
      <c r="EN855" s="217"/>
      <c r="EO855" s="217"/>
      <c r="EP855" s="217"/>
      <c r="EQ855" s="217"/>
      <c r="ER855" s="217"/>
      <c r="ES855" s="217"/>
    </row>
    <row r="856" spans="128:149" ht="15">
      <c r="DX856" s="219"/>
      <c r="DY856" s="219"/>
      <c r="DZ856" s="219"/>
      <c r="EA856" s="219"/>
      <c r="EB856" s="219"/>
      <c r="EC856" s="219"/>
      <c r="ED856" s="219"/>
      <c r="EE856" s="219"/>
      <c r="EF856" s="217"/>
      <c r="EG856" s="217"/>
      <c r="EH856" s="217"/>
      <c r="EI856" s="217"/>
      <c r="EJ856" s="217"/>
      <c r="EK856" s="217"/>
      <c r="EL856" s="217"/>
      <c r="EM856" s="217"/>
      <c r="EN856" s="217"/>
      <c r="EO856" s="217"/>
      <c r="EP856" s="217"/>
      <c r="EQ856" s="217"/>
      <c r="ER856" s="217"/>
      <c r="ES856" s="217"/>
    </row>
    <row r="857" spans="128:149" ht="15">
      <c r="DX857" s="219"/>
      <c r="DY857" s="219"/>
      <c r="DZ857" s="219"/>
      <c r="EA857" s="219"/>
      <c r="EB857" s="219"/>
      <c r="EC857" s="219"/>
      <c r="ED857" s="219"/>
      <c r="EE857" s="219"/>
      <c r="EF857" s="217"/>
      <c r="EG857" s="217"/>
      <c r="EH857" s="217"/>
      <c r="EI857" s="217"/>
      <c r="EJ857" s="217"/>
      <c r="EK857" s="217"/>
      <c r="EL857" s="217"/>
      <c r="EM857" s="217"/>
      <c r="EN857" s="217"/>
      <c r="EO857" s="217"/>
      <c r="EP857" s="217"/>
      <c r="EQ857" s="217"/>
      <c r="ER857" s="217"/>
      <c r="ES857" s="217"/>
    </row>
    <row r="858" spans="128:149" ht="15">
      <c r="DX858" s="219"/>
      <c r="DY858" s="219"/>
      <c r="DZ858" s="219"/>
      <c r="EA858" s="219"/>
      <c r="EB858" s="219"/>
      <c r="EC858" s="219"/>
      <c r="ED858" s="219"/>
      <c r="EE858" s="219"/>
      <c r="EF858" s="217"/>
      <c r="EG858" s="217"/>
      <c r="EH858" s="217"/>
      <c r="EI858" s="217"/>
      <c r="EJ858" s="217"/>
      <c r="EK858" s="217"/>
      <c r="EL858" s="217"/>
      <c r="EM858" s="217"/>
      <c r="EN858" s="217"/>
      <c r="EO858" s="217"/>
      <c r="EP858" s="217"/>
      <c r="EQ858" s="217"/>
      <c r="ER858" s="217"/>
      <c r="ES858" s="217"/>
    </row>
    <row r="859" spans="128:149" ht="15">
      <c r="DX859" s="219"/>
      <c r="DY859" s="219"/>
      <c r="DZ859" s="219"/>
      <c r="EA859" s="219"/>
      <c r="EB859" s="219"/>
      <c r="EC859" s="219"/>
      <c r="ED859" s="219"/>
      <c r="EE859" s="219"/>
      <c r="EF859" s="217"/>
      <c r="EG859" s="217"/>
      <c r="EH859" s="217"/>
      <c r="EI859" s="217"/>
      <c r="EJ859" s="217"/>
      <c r="EK859" s="217"/>
      <c r="EL859" s="217"/>
      <c r="EM859" s="217"/>
      <c r="EN859" s="217"/>
      <c r="EO859" s="217"/>
      <c r="EP859" s="217"/>
      <c r="EQ859" s="217"/>
      <c r="ER859" s="217"/>
      <c r="ES859" s="217"/>
    </row>
    <row r="860" spans="128:149" ht="15">
      <c r="DX860" s="219"/>
      <c r="DY860" s="219"/>
      <c r="DZ860" s="219"/>
      <c r="EA860" s="219"/>
      <c r="EB860" s="219"/>
      <c r="EC860" s="219"/>
      <c r="ED860" s="219"/>
      <c r="EE860" s="219"/>
      <c r="EF860" s="217"/>
      <c r="EG860" s="217"/>
      <c r="EH860" s="217"/>
      <c r="EI860" s="217"/>
      <c r="EJ860" s="217"/>
      <c r="EK860" s="217"/>
      <c r="EL860" s="217"/>
      <c r="EM860" s="217"/>
      <c r="EN860" s="217"/>
      <c r="EO860" s="217"/>
      <c r="EP860" s="217"/>
      <c r="EQ860" s="217"/>
      <c r="ER860" s="217"/>
      <c r="ES860" s="217"/>
    </row>
    <row r="861" spans="128:149" ht="15">
      <c r="DX861" s="219"/>
      <c r="DY861" s="219"/>
      <c r="DZ861" s="219"/>
      <c r="EA861" s="219"/>
      <c r="EB861" s="219"/>
      <c r="EC861" s="219"/>
      <c r="ED861" s="219"/>
      <c r="EE861" s="219"/>
      <c r="EF861" s="217"/>
      <c r="EG861" s="217"/>
      <c r="EH861" s="217"/>
      <c r="EI861" s="217"/>
      <c r="EJ861" s="217"/>
      <c r="EK861" s="217"/>
      <c r="EL861" s="217"/>
      <c r="EM861" s="217"/>
      <c r="EN861" s="217"/>
      <c r="EO861" s="217"/>
      <c r="EP861" s="217"/>
      <c r="EQ861" s="217"/>
      <c r="ER861" s="217"/>
      <c r="ES861" s="217"/>
    </row>
    <row r="862" spans="128:149" ht="15">
      <c r="DX862" s="219"/>
      <c r="DY862" s="219"/>
      <c r="DZ862" s="219"/>
      <c r="EA862" s="219"/>
      <c r="EB862" s="219"/>
      <c r="EC862" s="219"/>
      <c r="ED862" s="219"/>
      <c r="EE862" s="219"/>
      <c r="EF862" s="217"/>
      <c r="EG862" s="217"/>
      <c r="EH862" s="217"/>
      <c r="EI862" s="217"/>
      <c r="EJ862" s="217"/>
      <c r="EK862" s="217"/>
      <c r="EL862" s="217"/>
      <c r="EM862" s="217"/>
      <c r="EN862" s="217"/>
      <c r="EO862" s="217"/>
      <c r="EP862" s="217"/>
      <c r="EQ862" s="217"/>
      <c r="ER862" s="217"/>
      <c r="ES862" s="217"/>
    </row>
    <row r="863" spans="128:149" ht="15">
      <c r="DX863" s="219"/>
      <c r="DY863" s="219"/>
      <c r="DZ863" s="219"/>
      <c r="EA863" s="219"/>
      <c r="EB863" s="219"/>
      <c r="EC863" s="219"/>
      <c r="ED863" s="219"/>
      <c r="EE863" s="219"/>
      <c r="EF863" s="217"/>
      <c r="EG863" s="217"/>
      <c r="EH863" s="217"/>
      <c r="EI863" s="217"/>
      <c r="EJ863" s="217"/>
      <c r="EK863" s="217"/>
      <c r="EL863" s="217"/>
      <c r="EM863" s="217"/>
      <c r="EN863" s="217"/>
      <c r="EO863" s="217"/>
      <c r="EP863" s="217"/>
      <c r="EQ863" s="217"/>
      <c r="ER863" s="217"/>
      <c r="ES863" s="217"/>
    </row>
    <row r="864" spans="128:149" ht="15">
      <c r="DX864" s="219"/>
      <c r="DY864" s="219"/>
      <c r="DZ864" s="219"/>
      <c r="EA864" s="219"/>
      <c r="EB864" s="219"/>
      <c r="EC864" s="219"/>
      <c r="ED864" s="219"/>
      <c r="EE864" s="219"/>
      <c r="EF864" s="217"/>
      <c r="EG864" s="217"/>
      <c r="EH864" s="217"/>
      <c r="EI864" s="217"/>
      <c r="EJ864" s="217"/>
      <c r="EK864" s="217"/>
      <c r="EL864" s="217"/>
      <c r="EM864" s="217"/>
      <c r="EN864" s="217"/>
      <c r="EO864" s="217"/>
      <c r="EP864" s="217"/>
      <c r="EQ864" s="217"/>
      <c r="ER864" s="217"/>
      <c r="ES864" s="217"/>
    </row>
    <row r="865" spans="128:149" ht="15">
      <c r="DX865" s="219"/>
      <c r="DY865" s="219"/>
      <c r="DZ865" s="219"/>
      <c r="EA865" s="219"/>
      <c r="EB865" s="219"/>
      <c r="EC865" s="219"/>
      <c r="ED865" s="219"/>
      <c r="EE865" s="219"/>
      <c r="EF865" s="217"/>
      <c r="EG865" s="217"/>
      <c r="EH865" s="217"/>
      <c r="EI865" s="217"/>
      <c r="EJ865" s="217"/>
      <c r="EK865" s="217"/>
      <c r="EL865" s="217"/>
      <c r="EM865" s="217"/>
      <c r="EN865" s="217"/>
      <c r="EO865" s="217"/>
      <c r="EP865" s="217"/>
      <c r="EQ865" s="217"/>
      <c r="ER865" s="217"/>
      <c r="ES865" s="217"/>
    </row>
    <row r="866" spans="128:149" ht="15">
      <c r="DX866" s="219"/>
      <c r="DY866" s="219"/>
      <c r="DZ866" s="219"/>
      <c r="EA866" s="219"/>
      <c r="EB866" s="219"/>
      <c r="EC866" s="219"/>
      <c r="ED866" s="219"/>
      <c r="EE866" s="219"/>
      <c r="EF866" s="217"/>
      <c r="EG866" s="217"/>
      <c r="EH866" s="217"/>
      <c r="EI866" s="217"/>
      <c r="EJ866" s="217"/>
      <c r="EK866" s="217"/>
      <c r="EL866" s="217"/>
      <c r="EM866" s="217"/>
      <c r="EN866" s="217"/>
      <c r="EO866" s="217"/>
      <c r="EP866" s="217"/>
      <c r="EQ866" s="217"/>
      <c r="ER866" s="217"/>
      <c r="ES866" s="217"/>
    </row>
    <row r="867" spans="128:149" ht="15">
      <c r="DX867" s="219"/>
      <c r="DY867" s="219"/>
      <c r="DZ867" s="219"/>
      <c r="EA867" s="219"/>
      <c r="EB867" s="219"/>
      <c r="EC867" s="219"/>
      <c r="ED867" s="219"/>
      <c r="EE867" s="219"/>
      <c r="EF867" s="217"/>
      <c r="EG867" s="217"/>
      <c r="EH867" s="217"/>
      <c r="EI867" s="217"/>
      <c r="EJ867" s="217"/>
      <c r="EK867" s="217"/>
      <c r="EL867" s="217"/>
      <c r="EM867" s="217"/>
      <c r="EN867" s="217"/>
      <c r="EO867" s="217"/>
      <c r="EP867" s="217"/>
      <c r="EQ867" s="217"/>
      <c r="ER867" s="217"/>
      <c r="ES867" s="217"/>
    </row>
    <row r="868" spans="128:149" ht="15">
      <c r="DX868" s="219"/>
      <c r="DY868" s="219"/>
      <c r="DZ868" s="219"/>
      <c r="EA868" s="219"/>
      <c r="EB868" s="219"/>
      <c r="EC868" s="219"/>
      <c r="ED868" s="219"/>
      <c r="EE868" s="219"/>
      <c r="EF868" s="217"/>
      <c r="EG868" s="217"/>
      <c r="EH868" s="217"/>
      <c r="EI868" s="217"/>
      <c r="EJ868" s="217"/>
      <c r="EK868" s="217"/>
      <c r="EL868" s="217"/>
      <c r="EM868" s="217"/>
      <c r="EN868" s="217"/>
      <c r="EO868" s="217"/>
      <c r="EP868" s="217"/>
      <c r="EQ868" s="217"/>
      <c r="ER868" s="217"/>
      <c r="ES868" s="217"/>
    </row>
    <row r="869" spans="128:149" ht="15">
      <c r="DX869" s="219"/>
      <c r="DY869" s="219"/>
      <c r="DZ869" s="219"/>
      <c r="EA869" s="219"/>
      <c r="EB869" s="219"/>
      <c r="EC869" s="219"/>
      <c r="ED869" s="219"/>
      <c r="EE869" s="219"/>
      <c r="EF869" s="217"/>
      <c r="EG869" s="217"/>
      <c r="EH869" s="217"/>
      <c r="EI869" s="217"/>
      <c r="EJ869" s="217"/>
      <c r="EK869" s="217"/>
      <c r="EL869" s="217"/>
      <c r="EM869" s="217"/>
      <c r="EN869" s="217"/>
      <c r="EO869" s="217"/>
      <c r="EP869" s="217"/>
      <c r="EQ869" s="217"/>
      <c r="ER869" s="217"/>
      <c r="ES869" s="217"/>
    </row>
    <row r="870" spans="128:149" ht="15">
      <c r="DX870" s="219"/>
      <c r="DY870" s="219"/>
      <c r="DZ870" s="219"/>
      <c r="EA870" s="219"/>
      <c r="EB870" s="219"/>
      <c r="EC870" s="219"/>
      <c r="ED870" s="219"/>
      <c r="EE870" s="219"/>
      <c r="EF870" s="217"/>
      <c r="EG870" s="217"/>
      <c r="EH870" s="217"/>
      <c r="EI870" s="217"/>
      <c r="EJ870" s="217"/>
      <c r="EK870" s="217"/>
      <c r="EL870" s="217"/>
      <c r="EM870" s="217"/>
      <c r="EN870" s="217"/>
      <c r="EO870" s="217"/>
      <c r="EP870" s="217"/>
      <c r="EQ870" s="217"/>
      <c r="ER870" s="217"/>
      <c r="ES870" s="217"/>
    </row>
    <row r="871" spans="128:149" ht="15">
      <c r="DX871" s="219"/>
      <c r="DY871" s="219"/>
      <c r="DZ871" s="219"/>
      <c r="EA871" s="219"/>
      <c r="EB871" s="219"/>
      <c r="EC871" s="219"/>
      <c r="ED871" s="219"/>
      <c r="EE871" s="219"/>
      <c r="EF871" s="217"/>
      <c r="EG871" s="217"/>
      <c r="EH871" s="217"/>
      <c r="EI871" s="217"/>
      <c r="EJ871" s="217"/>
      <c r="EK871" s="217"/>
      <c r="EL871" s="217"/>
      <c r="EM871" s="217"/>
      <c r="EN871" s="217"/>
      <c r="EO871" s="217"/>
      <c r="EP871" s="217"/>
      <c r="EQ871" s="217"/>
      <c r="ER871" s="217"/>
      <c r="ES871" s="217"/>
    </row>
    <row r="872" spans="128:149" ht="15">
      <c r="DX872" s="219"/>
      <c r="DY872" s="219"/>
      <c r="DZ872" s="219"/>
      <c r="EA872" s="219"/>
      <c r="EB872" s="219"/>
      <c r="EC872" s="219"/>
      <c r="ED872" s="219"/>
      <c r="EE872" s="219"/>
      <c r="EF872" s="217"/>
      <c r="EG872" s="217"/>
      <c r="EH872" s="217"/>
      <c r="EI872" s="217"/>
      <c r="EJ872" s="217"/>
      <c r="EK872" s="217"/>
      <c r="EL872" s="217"/>
      <c r="EM872" s="217"/>
      <c r="EN872" s="217"/>
      <c r="EO872" s="217"/>
      <c r="EP872" s="217"/>
      <c r="EQ872" s="217"/>
      <c r="ER872" s="217"/>
      <c r="ES872" s="217"/>
    </row>
    <row r="873" spans="128:149" ht="15">
      <c r="DX873" s="219"/>
      <c r="DY873" s="219"/>
      <c r="DZ873" s="219"/>
      <c r="EA873" s="219"/>
      <c r="EB873" s="219"/>
      <c r="EC873" s="219"/>
      <c r="ED873" s="219"/>
      <c r="EE873" s="219"/>
      <c r="EF873" s="217"/>
      <c r="EG873" s="217"/>
      <c r="EH873" s="217"/>
      <c r="EI873" s="217"/>
      <c r="EJ873" s="217"/>
      <c r="EK873" s="217"/>
      <c r="EL873" s="217"/>
      <c r="EM873" s="217"/>
      <c r="EN873" s="217"/>
      <c r="EO873" s="217"/>
      <c r="EP873" s="217"/>
      <c r="EQ873" s="217"/>
      <c r="ER873" s="217"/>
      <c r="ES873" s="217"/>
    </row>
    <row r="874" spans="128:149" ht="15">
      <c r="DX874" s="219"/>
      <c r="DY874" s="219"/>
      <c r="DZ874" s="219"/>
      <c r="EA874" s="219"/>
      <c r="EB874" s="219"/>
      <c r="EC874" s="219"/>
      <c r="ED874" s="219"/>
      <c r="EE874" s="219"/>
      <c r="EF874" s="217"/>
      <c r="EG874" s="217"/>
      <c r="EH874" s="217"/>
      <c r="EI874" s="217"/>
      <c r="EJ874" s="217"/>
      <c r="EK874" s="217"/>
      <c r="EL874" s="217"/>
      <c r="EM874" s="217"/>
      <c r="EN874" s="217"/>
      <c r="EO874" s="217"/>
      <c r="EP874" s="217"/>
      <c r="EQ874" s="217"/>
      <c r="ER874" s="217"/>
      <c r="ES874" s="217"/>
    </row>
    <row r="875" spans="128:149" ht="15">
      <c r="DX875" s="219"/>
      <c r="DY875" s="219"/>
      <c r="DZ875" s="219"/>
      <c r="EA875" s="219"/>
      <c r="EB875" s="219"/>
      <c r="EC875" s="219"/>
      <c r="ED875" s="219"/>
      <c r="EE875" s="219"/>
      <c r="EF875" s="217"/>
      <c r="EG875" s="217"/>
      <c r="EH875" s="217"/>
      <c r="EI875" s="217"/>
      <c r="EJ875" s="217"/>
      <c r="EK875" s="217"/>
      <c r="EL875" s="217"/>
      <c r="EM875" s="217"/>
      <c r="EN875" s="217"/>
      <c r="EO875" s="217"/>
      <c r="EP875" s="217"/>
      <c r="EQ875" s="217"/>
      <c r="ER875" s="217"/>
      <c r="ES875" s="217"/>
    </row>
    <row r="876" spans="128:149" ht="15">
      <c r="DX876" s="219"/>
      <c r="DY876" s="219"/>
      <c r="DZ876" s="219"/>
      <c r="EA876" s="219"/>
      <c r="EB876" s="219"/>
      <c r="EC876" s="219"/>
      <c r="ED876" s="219"/>
      <c r="EE876" s="219"/>
      <c r="EF876" s="217"/>
      <c r="EG876" s="217"/>
      <c r="EH876" s="217"/>
      <c r="EI876" s="217"/>
      <c r="EJ876" s="217"/>
      <c r="EK876" s="217"/>
      <c r="EL876" s="217"/>
      <c r="EM876" s="217"/>
      <c r="EN876" s="217"/>
      <c r="EO876" s="217"/>
      <c r="EP876" s="217"/>
      <c r="EQ876" s="217"/>
      <c r="ER876" s="217"/>
      <c r="ES876" s="217"/>
    </row>
    <row r="877" spans="128:149" ht="15">
      <c r="DX877" s="219"/>
      <c r="DY877" s="219"/>
      <c r="DZ877" s="219"/>
      <c r="EA877" s="219"/>
      <c r="EB877" s="219"/>
      <c r="EC877" s="219"/>
      <c r="ED877" s="219"/>
      <c r="EE877" s="219"/>
      <c r="EF877" s="217"/>
      <c r="EG877" s="217"/>
      <c r="EH877" s="217"/>
      <c r="EI877" s="217"/>
      <c r="EJ877" s="217"/>
      <c r="EK877" s="217"/>
      <c r="EL877" s="217"/>
      <c r="EM877" s="217"/>
      <c r="EN877" s="217"/>
      <c r="EO877" s="217"/>
      <c r="EP877" s="217"/>
      <c r="EQ877" s="217"/>
      <c r="ER877" s="217"/>
      <c r="ES877" s="217"/>
    </row>
    <row r="878" spans="128:149" ht="15">
      <c r="DX878" s="219"/>
      <c r="DY878" s="219"/>
      <c r="DZ878" s="219"/>
      <c r="EA878" s="219"/>
      <c r="EB878" s="219"/>
      <c r="EC878" s="219"/>
      <c r="ED878" s="219"/>
      <c r="EE878" s="219"/>
      <c r="EF878" s="217"/>
      <c r="EG878" s="217"/>
      <c r="EH878" s="217"/>
      <c r="EI878" s="217"/>
      <c r="EJ878" s="217"/>
      <c r="EK878" s="217"/>
      <c r="EL878" s="217"/>
      <c r="EM878" s="217"/>
      <c r="EN878" s="217"/>
      <c r="EO878" s="217"/>
      <c r="EP878" s="217"/>
      <c r="EQ878" s="217"/>
      <c r="ER878" s="217"/>
      <c r="ES878" s="217"/>
    </row>
    <row r="879" spans="128:149" ht="15">
      <c r="DX879" s="219"/>
      <c r="DY879" s="219"/>
      <c r="DZ879" s="219"/>
      <c r="EA879" s="219"/>
      <c r="EB879" s="219"/>
      <c r="EC879" s="219"/>
      <c r="ED879" s="219"/>
      <c r="EE879" s="219"/>
      <c r="EF879" s="217"/>
      <c r="EG879" s="217"/>
      <c r="EH879" s="217"/>
      <c r="EI879" s="217"/>
      <c r="EJ879" s="217"/>
      <c r="EK879" s="217"/>
      <c r="EL879" s="217"/>
      <c r="EM879" s="217"/>
      <c r="EN879" s="217"/>
      <c r="EO879" s="217"/>
      <c r="EP879" s="217"/>
      <c r="EQ879" s="217"/>
      <c r="ER879" s="217"/>
      <c r="ES879" s="217"/>
    </row>
    <row r="880" spans="128:149" ht="15">
      <c r="DX880" s="219"/>
      <c r="DY880" s="219"/>
      <c r="DZ880" s="219"/>
      <c r="EA880" s="219"/>
      <c r="EB880" s="219"/>
      <c r="EC880" s="219"/>
      <c r="ED880" s="219"/>
      <c r="EE880" s="219"/>
      <c r="EF880" s="217"/>
      <c r="EG880" s="217"/>
      <c r="EH880" s="217"/>
      <c r="EI880" s="217"/>
      <c r="EJ880" s="217"/>
      <c r="EK880" s="217"/>
      <c r="EL880" s="217"/>
      <c r="EM880" s="217"/>
      <c r="EN880" s="217"/>
      <c r="EO880" s="217"/>
      <c r="EP880" s="217"/>
      <c r="EQ880" s="217"/>
      <c r="ER880" s="217"/>
      <c r="ES880" s="217"/>
    </row>
    <row r="881" spans="128:149" ht="15">
      <c r="DX881" s="219"/>
      <c r="DY881" s="219"/>
      <c r="DZ881" s="219"/>
      <c r="EA881" s="219"/>
      <c r="EB881" s="219"/>
      <c r="EC881" s="219"/>
      <c r="ED881" s="219"/>
      <c r="EE881" s="219"/>
      <c r="EF881" s="217"/>
      <c r="EG881" s="217"/>
      <c r="EH881" s="217"/>
      <c r="EI881" s="217"/>
      <c r="EJ881" s="217"/>
      <c r="EK881" s="217"/>
      <c r="EL881" s="217"/>
      <c r="EM881" s="217"/>
      <c r="EN881" s="217"/>
      <c r="EO881" s="217"/>
      <c r="EP881" s="217"/>
      <c r="EQ881" s="217"/>
      <c r="ER881" s="217"/>
      <c r="ES881" s="217"/>
    </row>
    <row r="882" spans="128:149" ht="15">
      <c r="DX882" s="219"/>
      <c r="DY882" s="219"/>
      <c r="DZ882" s="219"/>
      <c r="EA882" s="219"/>
      <c r="EB882" s="219"/>
      <c r="EC882" s="219"/>
      <c r="ED882" s="219"/>
      <c r="EE882" s="219"/>
      <c r="EF882" s="217"/>
      <c r="EG882" s="217"/>
      <c r="EH882" s="217"/>
      <c r="EI882" s="217"/>
      <c r="EJ882" s="217"/>
      <c r="EK882" s="217"/>
      <c r="EL882" s="217"/>
      <c r="EM882" s="217"/>
      <c r="EN882" s="217"/>
      <c r="EO882" s="217"/>
      <c r="EP882" s="217"/>
      <c r="EQ882" s="217"/>
      <c r="ER882" s="217"/>
      <c r="ES882" s="217"/>
    </row>
    <row r="883" spans="128:149" ht="15">
      <c r="DX883" s="219"/>
      <c r="DY883" s="219"/>
      <c r="DZ883" s="219"/>
      <c r="EA883" s="219"/>
      <c r="EB883" s="219"/>
      <c r="EC883" s="219"/>
      <c r="ED883" s="219"/>
      <c r="EE883" s="219"/>
      <c r="EF883" s="217"/>
      <c r="EG883" s="217"/>
      <c r="EH883" s="217"/>
      <c r="EI883" s="217"/>
      <c r="EJ883" s="217"/>
      <c r="EK883" s="217"/>
      <c r="EL883" s="217"/>
      <c r="EM883" s="217"/>
      <c r="EN883" s="217"/>
      <c r="EO883" s="217"/>
      <c r="EP883" s="217"/>
      <c r="EQ883" s="217"/>
      <c r="ER883" s="217"/>
      <c r="ES883" s="217"/>
    </row>
    <row r="884" spans="128:149" ht="15">
      <c r="DX884" s="219"/>
      <c r="DY884" s="219"/>
      <c r="DZ884" s="219"/>
      <c r="EA884" s="219"/>
      <c r="EB884" s="219"/>
      <c r="EC884" s="219"/>
      <c r="ED884" s="219"/>
      <c r="EE884" s="219"/>
      <c r="EF884" s="217"/>
      <c r="EG884" s="217"/>
      <c r="EH884" s="217"/>
      <c r="EI884" s="217"/>
      <c r="EJ884" s="217"/>
      <c r="EK884" s="217"/>
      <c r="EL884" s="217"/>
      <c r="EM884" s="217"/>
      <c r="EN884" s="217"/>
      <c r="EO884" s="217"/>
      <c r="EP884" s="217"/>
      <c r="EQ884" s="217"/>
      <c r="ER884" s="217"/>
      <c r="ES884" s="217"/>
    </row>
    <row r="885" spans="128:149" ht="15">
      <c r="DX885" s="219"/>
      <c r="DY885" s="219"/>
      <c r="DZ885" s="219"/>
      <c r="EA885" s="219"/>
      <c r="EB885" s="219"/>
      <c r="EC885" s="219"/>
      <c r="ED885" s="219"/>
      <c r="EE885" s="219"/>
      <c r="EF885" s="217"/>
      <c r="EG885" s="217"/>
      <c r="EH885" s="217"/>
      <c r="EI885" s="217"/>
      <c r="EJ885" s="217"/>
      <c r="EK885" s="217"/>
      <c r="EL885" s="217"/>
      <c r="EM885" s="217"/>
      <c r="EN885" s="217"/>
      <c r="EO885" s="217"/>
      <c r="EP885" s="217"/>
      <c r="EQ885" s="217"/>
      <c r="ER885" s="217"/>
      <c r="ES885" s="217"/>
    </row>
    <row r="886" spans="128:149" ht="15">
      <c r="DX886" s="219"/>
      <c r="DY886" s="219"/>
      <c r="DZ886" s="219"/>
      <c r="EA886" s="219"/>
      <c r="EB886" s="219"/>
      <c r="EC886" s="219"/>
      <c r="ED886" s="219"/>
      <c r="EE886" s="219"/>
      <c r="EF886" s="217"/>
      <c r="EG886" s="217"/>
      <c r="EH886" s="217"/>
      <c r="EI886" s="217"/>
      <c r="EJ886" s="217"/>
      <c r="EK886" s="217"/>
      <c r="EL886" s="217"/>
      <c r="EM886" s="217"/>
      <c r="EN886" s="217"/>
      <c r="EO886" s="217"/>
      <c r="EP886" s="217"/>
      <c r="EQ886" s="217"/>
      <c r="ER886" s="217"/>
      <c r="ES886" s="217"/>
    </row>
    <row r="887" spans="128:149" ht="15">
      <c r="DX887" s="219"/>
      <c r="DY887" s="219"/>
      <c r="DZ887" s="219"/>
      <c r="EA887" s="219"/>
      <c r="EB887" s="219"/>
      <c r="EC887" s="219"/>
      <c r="ED887" s="219"/>
      <c r="EE887" s="219"/>
      <c r="EF887" s="217"/>
      <c r="EG887" s="217"/>
      <c r="EH887" s="217"/>
      <c r="EI887" s="217"/>
      <c r="EJ887" s="217"/>
      <c r="EK887" s="217"/>
      <c r="EL887" s="217"/>
      <c r="EM887" s="217"/>
      <c r="EN887" s="217"/>
      <c r="EO887" s="217"/>
      <c r="EP887" s="217"/>
      <c r="EQ887" s="217"/>
      <c r="ER887" s="217"/>
      <c r="ES887" s="217"/>
    </row>
    <row r="888" spans="128:149" ht="15">
      <c r="DX888" s="219"/>
      <c r="DY888" s="219"/>
      <c r="DZ888" s="219"/>
      <c r="EA888" s="219"/>
      <c r="EB888" s="219"/>
      <c r="EC888" s="219"/>
      <c r="ED888" s="219"/>
      <c r="EE888" s="219"/>
      <c r="EF888" s="217"/>
      <c r="EG888" s="217"/>
      <c r="EH888" s="217"/>
      <c r="EI888" s="217"/>
      <c r="EJ888" s="217"/>
      <c r="EK888" s="217"/>
      <c r="EL888" s="217"/>
      <c r="EM888" s="217"/>
      <c r="EN888" s="217"/>
      <c r="EO888" s="217"/>
      <c r="EP888" s="217"/>
      <c r="EQ888" s="217"/>
      <c r="ER888" s="217"/>
      <c r="ES888" s="217"/>
    </row>
    <row r="889" spans="128:149" ht="15">
      <c r="DX889" s="219"/>
      <c r="DY889" s="219"/>
      <c r="DZ889" s="219"/>
      <c r="EA889" s="219"/>
      <c r="EB889" s="219"/>
      <c r="EC889" s="219"/>
      <c r="ED889" s="219"/>
      <c r="EE889" s="219"/>
      <c r="EF889" s="217"/>
      <c r="EG889" s="217"/>
      <c r="EH889" s="217"/>
      <c r="EI889" s="217"/>
      <c r="EJ889" s="217"/>
      <c r="EK889" s="217"/>
      <c r="EL889" s="217"/>
      <c r="EM889" s="217"/>
      <c r="EN889" s="217"/>
      <c r="EO889" s="217"/>
      <c r="EP889" s="217"/>
      <c r="EQ889" s="217"/>
      <c r="ER889" s="217"/>
      <c r="ES889" s="217"/>
    </row>
    <row r="890" spans="128:149" ht="15">
      <c r="DX890" s="219"/>
      <c r="DY890" s="219"/>
      <c r="DZ890" s="219"/>
      <c r="EA890" s="219"/>
      <c r="EB890" s="219"/>
      <c r="EC890" s="219"/>
      <c r="ED890" s="219"/>
      <c r="EE890" s="219"/>
      <c r="EF890" s="217"/>
      <c r="EG890" s="217"/>
      <c r="EH890" s="217"/>
      <c r="EI890" s="217"/>
      <c r="EJ890" s="217"/>
      <c r="EK890" s="217"/>
      <c r="EL890" s="217"/>
      <c r="EM890" s="217"/>
      <c r="EN890" s="217"/>
      <c r="EO890" s="217"/>
      <c r="EP890" s="217"/>
      <c r="EQ890" s="217"/>
      <c r="ER890" s="217"/>
      <c r="ES890" s="217"/>
    </row>
    <row r="891" spans="128:149" ht="15">
      <c r="DX891" s="219"/>
      <c r="DY891" s="219"/>
      <c r="DZ891" s="219"/>
      <c r="EA891" s="219"/>
      <c r="EB891" s="219"/>
      <c r="EC891" s="219"/>
      <c r="ED891" s="219"/>
      <c r="EE891" s="219"/>
      <c r="EF891" s="217"/>
      <c r="EG891" s="217"/>
      <c r="EH891" s="217"/>
      <c r="EI891" s="217"/>
      <c r="EJ891" s="217"/>
      <c r="EK891" s="217"/>
      <c r="EL891" s="217"/>
      <c r="EM891" s="217"/>
      <c r="EN891" s="217"/>
      <c r="EO891" s="217"/>
      <c r="EP891" s="217"/>
      <c r="EQ891" s="217"/>
      <c r="ER891" s="217"/>
      <c r="ES891" s="217"/>
    </row>
    <row r="892" spans="128:149" ht="15">
      <c r="DX892" s="219"/>
      <c r="DY892" s="219"/>
      <c r="DZ892" s="219"/>
      <c r="EA892" s="219"/>
      <c r="EB892" s="219"/>
      <c r="EC892" s="219"/>
      <c r="ED892" s="219"/>
      <c r="EE892" s="219"/>
      <c r="EF892" s="217"/>
      <c r="EG892" s="217"/>
      <c r="EH892" s="217"/>
      <c r="EI892" s="217"/>
      <c r="EJ892" s="217"/>
      <c r="EK892" s="217"/>
      <c r="EL892" s="217"/>
      <c r="EM892" s="217"/>
      <c r="EN892" s="217"/>
      <c r="EO892" s="217"/>
      <c r="EP892" s="217"/>
      <c r="EQ892" s="217"/>
      <c r="ER892" s="217"/>
      <c r="ES892" s="217"/>
    </row>
    <row r="893" spans="128:149" ht="15">
      <c r="DX893" s="219"/>
      <c r="DY893" s="219"/>
      <c r="DZ893" s="219"/>
      <c r="EA893" s="219"/>
      <c r="EB893" s="219"/>
      <c r="EC893" s="219"/>
      <c r="ED893" s="219"/>
      <c r="EE893" s="219"/>
      <c r="EF893" s="217"/>
      <c r="EG893" s="217"/>
      <c r="EH893" s="217"/>
      <c r="EI893" s="217"/>
      <c r="EJ893" s="217"/>
      <c r="EK893" s="217"/>
      <c r="EL893" s="217"/>
      <c r="EM893" s="217"/>
      <c r="EN893" s="217"/>
      <c r="EO893" s="217"/>
      <c r="EP893" s="217"/>
      <c r="EQ893" s="217"/>
      <c r="ER893" s="217"/>
      <c r="ES893" s="217"/>
    </row>
    <row r="894" spans="128:149" ht="15">
      <c r="DX894" s="219"/>
      <c r="DY894" s="219"/>
      <c r="DZ894" s="219"/>
      <c r="EA894" s="219"/>
      <c r="EB894" s="219"/>
      <c r="EC894" s="219"/>
      <c r="ED894" s="219"/>
      <c r="EE894" s="219"/>
      <c r="EF894" s="217"/>
      <c r="EG894" s="217"/>
      <c r="EH894" s="217"/>
      <c r="EI894" s="217"/>
      <c r="EJ894" s="217"/>
      <c r="EK894" s="217"/>
      <c r="EL894" s="217"/>
      <c r="EM894" s="217"/>
      <c r="EN894" s="217"/>
      <c r="EO894" s="217"/>
      <c r="EP894" s="217"/>
      <c r="EQ894" s="217"/>
      <c r="ER894" s="217"/>
      <c r="ES894" s="217"/>
    </row>
    <row r="895" spans="128:149" ht="15">
      <c r="DX895" s="219"/>
      <c r="DY895" s="219"/>
      <c r="DZ895" s="219"/>
      <c r="EA895" s="219"/>
      <c r="EB895" s="219"/>
      <c r="EC895" s="219"/>
      <c r="ED895" s="219"/>
      <c r="EE895" s="219"/>
      <c r="EF895" s="217"/>
      <c r="EG895" s="217"/>
      <c r="EH895" s="217"/>
      <c r="EI895" s="217"/>
      <c r="EJ895" s="217"/>
      <c r="EK895" s="217"/>
      <c r="EL895" s="217"/>
      <c r="EM895" s="217"/>
      <c r="EN895" s="217"/>
      <c r="EO895" s="217"/>
      <c r="EP895" s="217"/>
      <c r="EQ895" s="217"/>
      <c r="ER895" s="217"/>
      <c r="ES895" s="217"/>
    </row>
    <row r="896" spans="128:149" ht="15">
      <c r="DX896" s="219"/>
      <c r="DY896" s="219"/>
      <c r="DZ896" s="219"/>
      <c r="EA896" s="219"/>
      <c r="EB896" s="219"/>
      <c r="EC896" s="219"/>
      <c r="ED896" s="219"/>
      <c r="EE896" s="219"/>
      <c r="EF896" s="217"/>
      <c r="EG896" s="217"/>
      <c r="EH896" s="217"/>
      <c r="EI896" s="217"/>
      <c r="EJ896" s="217"/>
      <c r="EK896" s="217"/>
      <c r="EL896" s="217"/>
      <c r="EM896" s="217"/>
      <c r="EN896" s="217"/>
      <c r="EO896" s="217"/>
      <c r="EP896" s="217"/>
      <c r="EQ896" s="217"/>
      <c r="ER896" s="217"/>
      <c r="ES896" s="217"/>
    </row>
    <row r="897" spans="128:149" ht="15">
      <c r="DX897" s="219"/>
      <c r="DY897" s="219"/>
      <c r="DZ897" s="219"/>
      <c r="EA897" s="219"/>
      <c r="EB897" s="219"/>
      <c r="EC897" s="219"/>
      <c r="ED897" s="219"/>
      <c r="EE897" s="219"/>
      <c r="EF897" s="217"/>
      <c r="EG897" s="217"/>
      <c r="EH897" s="217"/>
      <c r="EI897" s="217"/>
      <c r="EJ897" s="217"/>
      <c r="EK897" s="217"/>
      <c r="EL897" s="217"/>
      <c r="EM897" s="217"/>
      <c r="EN897" s="217"/>
      <c r="EO897" s="217"/>
      <c r="EP897" s="217"/>
      <c r="EQ897" s="217"/>
      <c r="ER897" s="217"/>
      <c r="ES897" s="217"/>
    </row>
    <row r="898" spans="128:149" ht="15">
      <c r="DX898" s="219"/>
      <c r="DY898" s="219"/>
      <c r="DZ898" s="219"/>
      <c r="EA898" s="219"/>
      <c r="EB898" s="219"/>
      <c r="EC898" s="219"/>
      <c r="ED898" s="219"/>
      <c r="EE898" s="219"/>
      <c r="EF898" s="217"/>
      <c r="EG898" s="217"/>
      <c r="EH898" s="217"/>
      <c r="EI898" s="217"/>
      <c r="EJ898" s="217"/>
      <c r="EK898" s="217"/>
      <c r="EL898" s="217"/>
      <c r="EM898" s="217"/>
      <c r="EN898" s="217"/>
      <c r="EO898" s="217"/>
      <c r="EP898" s="217"/>
      <c r="EQ898" s="217"/>
      <c r="ER898" s="217"/>
      <c r="ES898" s="217"/>
    </row>
    <row r="899" spans="128:149" ht="15">
      <c r="DX899" s="219"/>
      <c r="DY899" s="219"/>
      <c r="DZ899" s="219"/>
      <c r="EA899" s="219"/>
      <c r="EB899" s="219"/>
      <c r="EC899" s="219"/>
      <c r="ED899" s="219"/>
      <c r="EE899" s="219"/>
      <c r="EF899" s="217"/>
      <c r="EG899" s="217"/>
      <c r="EH899" s="217"/>
      <c r="EI899" s="217"/>
      <c r="EJ899" s="217"/>
      <c r="EK899" s="217"/>
      <c r="EL899" s="217"/>
      <c r="EM899" s="217"/>
      <c r="EN899" s="217"/>
      <c r="EO899" s="217"/>
      <c r="EP899" s="217"/>
      <c r="EQ899" s="217"/>
      <c r="ER899" s="217"/>
      <c r="ES899" s="217"/>
    </row>
    <row r="900" spans="128:149" ht="15">
      <c r="DX900" s="219"/>
      <c r="DY900" s="219"/>
      <c r="DZ900" s="219"/>
      <c r="EA900" s="219"/>
      <c r="EB900" s="219"/>
      <c r="EC900" s="219"/>
      <c r="ED900" s="219"/>
      <c r="EE900" s="219"/>
      <c r="EF900" s="217"/>
      <c r="EG900" s="217"/>
      <c r="EH900" s="217"/>
      <c r="EI900" s="217"/>
      <c r="EJ900" s="217"/>
      <c r="EK900" s="217"/>
      <c r="EL900" s="217"/>
      <c r="EM900" s="217"/>
      <c r="EN900" s="217"/>
      <c r="EO900" s="217"/>
      <c r="EP900" s="217"/>
      <c r="EQ900" s="217"/>
      <c r="ER900" s="217"/>
      <c r="ES900" s="217"/>
    </row>
    <row r="901" spans="128:149" ht="15">
      <c r="DX901" s="219"/>
      <c r="DY901" s="219"/>
      <c r="DZ901" s="219"/>
      <c r="EA901" s="219"/>
      <c r="EB901" s="219"/>
      <c r="EC901" s="219"/>
      <c r="ED901" s="219"/>
      <c r="EE901" s="219"/>
      <c r="EF901" s="217"/>
      <c r="EG901" s="217"/>
      <c r="EH901" s="217"/>
      <c r="EI901" s="217"/>
      <c r="EJ901" s="217"/>
      <c r="EK901" s="217"/>
      <c r="EL901" s="217"/>
      <c r="EM901" s="217"/>
      <c r="EN901" s="217"/>
      <c r="EO901" s="217"/>
      <c r="EP901" s="217"/>
      <c r="EQ901" s="217"/>
      <c r="ER901" s="217"/>
      <c r="ES901" s="217"/>
    </row>
    <row r="902" spans="128:149" ht="15">
      <c r="DX902" s="219"/>
      <c r="DY902" s="219"/>
      <c r="DZ902" s="219"/>
      <c r="EA902" s="219"/>
      <c r="EB902" s="219"/>
      <c r="EC902" s="219"/>
      <c r="ED902" s="219"/>
      <c r="EE902" s="219"/>
      <c r="EF902" s="217"/>
      <c r="EG902" s="217"/>
      <c r="EH902" s="217"/>
      <c r="EI902" s="217"/>
      <c r="EJ902" s="217"/>
      <c r="EK902" s="217"/>
      <c r="EL902" s="217"/>
      <c r="EM902" s="217"/>
      <c r="EN902" s="217"/>
      <c r="EO902" s="217"/>
      <c r="EP902" s="217"/>
      <c r="EQ902" s="217"/>
      <c r="ER902" s="217"/>
      <c r="ES902" s="217"/>
    </row>
    <row r="903" spans="128:149" ht="15">
      <c r="DX903" s="219"/>
      <c r="DY903" s="219"/>
      <c r="DZ903" s="219"/>
      <c r="EA903" s="219"/>
      <c r="EB903" s="219"/>
      <c r="EC903" s="219"/>
      <c r="ED903" s="219"/>
      <c r="EE903" s="219"/>
      <c r="EF903" s="217"/>
      <c r="EG903" s="217"/>
      <c r="EH903" s="217"/>
      <c r="EI903" s="217"/>
      <c r="EJ903" s="217"/>
      <c r="EK903" s="217"/>
      <c r="EL903" s="217"/>
      <c r="EM903" s="217"/>
      <c r="EN903" s="217"/>
      <c r="EO903" s="217"/>
      <c r="EP903" s="217"/>
      <c r="EQ903" s="217"/>
      <c r="ER903" s="217"/>
      <c r="ES903" s="217"/>
    </row>
    <row r="904" spans="128:149" ht="15">
      <c r="DX904" s="219"/>
      <c r="DY904" s="219"/>
      <c r="DZ904" s="219"/>
      <c r="EA904" s="219"/>
      <c r="EB904" s="219"/>
      <c r="EC904" s="219"/>
      <c r="ED904" s="219"/>
      <c r="EE904" s="219"/>
      <c r="EF904" s="217"/>
      <c r="EG904" s="217"/>
      <c r="EH904" s="217"/>
      <c r="EI904" s="217"/>
      <c r="EJ904" s="217"/>
      <c r="EK904" s="217"/>
      <c r="EL904" s="217"/>
      <c r="EM904" s="217"/>
      <c r="EN904" s="217"/>
      <c r="EO904" s="217"/>
      <c r="EP904" s="217"/>
      <c r="EQ904" s="217"/>
      <c r="ER904" s="217"/>
      <c r="ES904" s="217"/>
    </row>
    <row r="905" spans="128:149" ht="15">
      <c r="DX905" s="219"/>
      <c r="DY905" s="219"/>
      <c r="DZ905" s="219"/>
      <c r="EA905" s="219"/>
      <c r="EB905" s="219"/>
      <c r="EC905" s="219"/>
      <c r="ED905" s="219"/>
      <c r="EE905" s="219"/>
      <c r="EF905" s="217"/>
      <c r="EG905" s="217"/>
      <c r="EH905" s="217"/>
      <c r="EI905" s="217"/>
      <c r="EJ905" s="217"/>
      <c r="EK905" s="217"/>
      <c r="EL905" s="217"/>
      <c r="EM905" s="217"/>
      <c r="EN905" s="217"/>
      <c r="EO905" s="217"/>
      <c r="EP905" s="217"/>
      <c r="EQ905" s="217"/>
      <c r="ER905" s="217"/>
      <c r="ES905" s="217"/>
    </row>
    <row r="906" spans="128:149" ht="15">
      <c r="DX906" s="219"/>
      <c r="DY906" s="219"/>
      <c r="DZ906" s="219"/>
      <c r="EA906" s="219"/>
      <c r="EB906" s="219"/>
      <c r="EC906" s="219"/>
      <c r="ED906" s="219"/>
      <c r="EE906" s="219"/>
      <c r="EF906" s="217"/>
      <c r="EG906" s="217"/>
      <c r="EH906" s="217"/>
      <c r="EI906" s="217"/>
      <c r="EJ906" s="217"/>
      <c r="EK906" s="217"/>
      <c r="EL906" s="217"/>
      <c r="EM906" s="217"/>
      <c r="EN906" s="217"/>
      <c r="EO906" s="217"/>
      <c r="EP906" s="217"/>
      <c r="EQ906" s="217"/>
      <c r="ER906" s="217"/>
      <c r="ES906" s="217"/>
    </row>
    <row r="907" spans="128:149" ht="15">
      <c r="DX907" s="219"/>
      <c r="DY907" s="219"/>
      <c r="DZ907" s="219"/>
      <c r="EA907" s="219"/>
      <c r="EB907" s="219"/>
      <c r="EC907" s="219"/>
      <c r="ED907" s="219"/>
      <c r="EE907" s="219"/>
      <c r="EF907" s="217"/>
      <c r="EG907" s="217"/>
      <c r="EH907" s="217"/>
      <c r="EI907" s="217"/>
      <c r="EJ907" s="217"/>
      <c r="EK907" s="217"/>
      <c r="EL907" s="217"/>
      <c r="EM907" s="217"/>
      <c r="EN907" s="217"/>
      <c r="EO907" s="217"/>
      <c r="EP907" s="217"/>
      <c r="EQ907" s="217"/>
      <c r="ER907" s="217"/>
      <c r="ES907" s="217"/>
    </row>
    <row r="908" spans="128:149" ht="15">
      <c r="DX908" s="219"/>
      <c r="DY908" s="219"/>
      <c r="DZ908" s="219"/>
      <c r="EA908" s="219"/>
      <c r="EB908" s="219"/>
      <c r="EC908" s="219"/>
      <c r="ED908" s="219"/>
      <c r="EE908" s="219"/>
      <c r="EF908" s="217"/>
      <c r="EG908" s="217"/>
      <c r="EH908" s="217"/>
      <c r="EI908" s="217"/>
      <c r="EJ908" s="217"/>
      <c r="EK908" s="217"/>
      <c r="EL908" s="217"/>
      <c r="EM908" s="217"/>
      <c r="EN908" s="217"/>
      <c r="EO908" s="217"/>
      <c r="EP908" s="217"/>
      <c r="EQ908" s="217"/>
      <c r="ER908" s="217"/>
      <c r="ES908" s="217"/>
    </row>
    <row r="909" spans="128:149" ht="15">
      <c r="DX909" s="219"/>
      <c r="DY909" s="219"/>
      <c r="DZ909" s="219"/>
      <c r="EA909" s="219"/>
      <c r="EB909" s="219"/>
      <c r="EC909" s="219"/>
      <c r="ED909" s="219"/>
      <c r="EE909" s="219"/>
      <c r="EF909" s="217"/>
      <c r="EG909" s="217"/>
      <c r="EH909" s="217"/>
      <c r="EI909" s="217"/>
      <c r="EJ909" s="217"/>
      <c r="EK909" s="217"/>
      <c r="EL909" s="217"/>
      <c r="EM909" s="217"/>
      <c r="EN909" s="217"/>
      <c r="EO909" s="217"/>
      <c r="EP909" s="217"/>
      <c r="EQ909" s="217"/>
      <c r="ER909" s="217"/>
      <c r="ES909" s="217"/>
    </row>
    <row r="910" spans="128:149" ht="15">
      <c r="DX910" s="219"/>
      <c r="DY910" s="219"/>
      <c r="DZ910" s="219"/>
      <c r="EA910" s="219"/>
      <c r="EB910" s="219"/>
      <c r="EC910" s="219"/>
      <c r="ED910" s="219"/>
      <c r="EE910" s="219"/>
      <c r="EF910" s="217"/>
      <c r="EG910" s="217"/>
      <c r="EH910" s="217"/>
      <c r="EI910" s="217"/>
      <c r="EJ910" s="217"/>
      <c r="EK910" s="217"/>
      <c r="EL910" s="217"/>
      <c r="EM910" s="217"/>
      <c r="EN910" s="217"/>
      <c r="EO910" s="217"/>
      <c r="EP910" s="217"/>
      <c r="EQ910" s="217"/>
      <c r="ER910" s="217"/>
      <c r="ES910" s="217"/>
    </row>
    <row r="911" spans="128:149" ht="15">
      <c r="DX911" s="219"/>
      <c r="DY911" s="219"/>
      <c r="DZ911" s="219"/>
      <c r="EA911" s="219"/>
      <c r="EB911" s="219"/>
      <c r="EC911" s="219"/>
      <c r="ED911" s="219"/>
      <c r="EE911" s="219"/>
      <c r="EF911" s="217"/>
      <c r="EG911" s="217"/>
      <c r="EH911" s="217"/>
      <c r="EI911" s="217"/>
      <c r="EJ911" s="217"/>
      <c r="EK911" s="217"/>
      <c r="EL911" s="217"/>
      <c r="EM911" s="217"/>
      <c r="EN911" s="217"/>
      <c r="EO911" s="217"/>
      <c r="EP911" s="217"/>
      <c r="EQ911" s="217"/>
      <c r="ER911" s="217"/>
      <c r="ES911" s="217"/>
    </row>
    <row r="912" spans="128:149" ht="15">
      <c r="DX912" s="219"/>
      <c r="DY912" s="219"/>
      <c r="DZ912" s="219"/>
      <c r="EA912" s="219"/>
      <c r="EB912" s="219"/>
      <c r="EC912" s="219"/>
      <c r="ED912" s="219"/>
      <c r="EE912" s="219"/>
      <c r="EF912" s="217"/>
      <c r="EG912" s="217"/>
      <c r="EH912" s="217"/>
      <c r="EI912" s="217"/>
      <c r="EJ912" s="217"/>
      <c r="EK912" s="217"/>
      <c r="EL912" s="217"/>
      <c r="EM912" s="217"/>
      <c r="EN912" s="217"/>
      <c r="EO912" s="217"/>
      <c r="EP912" s="217"/>
      <c r="EQ912" s="217"/>
      <c r="ER912" s="217"/>
      <c r="ES912" s="217"/>
    </row>
    <row r="913" spans="128:149" ht="15">
      <c r="DX913" s="219"/>
      <c r="DY913" s="219"/>
      <c r="DZ913" s="219"/>
      <c r="EA913" s="219"/>
      <c r="EB913" s="219"/>
      <c r="EC913" s="219"/>
      <c r="ED913" s="219"/>
      <c r="EE913" s="219"/>
      <c r="EF913" s="217"/>
      <c r="EG913" s="217"/>
      <c r="EH913" s="217"/>
      <c r="EI913" s="217"/>
      <c r="EJ913" s="217"/>
      <c r="EK913" s="217"/>
      <c r="EL913" s="217"/>
      <c r="EM913" s="217"/>
      <c r="EN913" s="217"/>
      <c r="EO913" s="217"/>
      <c r="EP913" s="217"/>
      <c r="EQ913" s="217"/>
      <c r="ER913" s="217"/>
      <c r="ES913" s="217"/>
    </row>
    <row r="914" spans="128:149" ht="15">
      <c r="DX914" s="219"/>
      <c r="DY914" s="219"/>
      <c r="DZ914" s="219"/>
      <c r="EA914" s="219"/>
      <c r="EB914" s="219"/>
      <c r="EC914" s="219"/>
      <c r="ED914" s="219"/>
      <c r="EE914" s="219"/>
      <c r="EF914" s="217"/>
      <c r="EG914" s="217"/>
      <c r="EH914" s="217"/>
      <c r="EI914" s="217"/>
      <c r="EJ914" s="217"/>
      <c r="EK914" s="217"/>
      <c r="EL914" s="217"/>
      <c r="EM914" s="217"/>
      <c r="EN914" s="217"/>
      <c r="EO914" s="217"/>
      <c r="EP914" s="217"/>
      <c r="EQ914" s="217"/>
      <c r="ER914" s="217"/>
      <c r="ES914" s="217"/>
    </row>
    <row r="915" spans="128:149" ht="15">
      <c r="DX915" s="219"/>
      <c r="DY915" s="219"/>
      <c r="DZ915" s="219"/>
      <c r="EA915" s="219"/>
      <c r="EB915" s="219"/>
      <c r="EC915" s="219"/>
      <c r="ED915" s="219"/>
      <c r="EE915" s="219"/>
      <c r="EF915" s="217"/>
      <c r="EG915" s="217"/>
      <c r="EH915" s="217"/>
      <c r="EI915" s="217"/>
      <c r="EJ915" s="217"/>
      <c r="EK915" s="217"/>
      <c r="EL915" s="217"/>
      <c r="EM915" s="217"/>
      <c r="EN915" s="217"/>
      <c r="EO915" s="217"/>
      <c r="EP915" s="217"/>
      <c r="EQ915" s="217"/>
      <c r="ER915" s="217"/>
      <c r="ES915" s="217"/>
    </row>
    <row r="916" spans="128:149" ht="15">
      <c r="DX916" s="219"/>
      <c r="DY916" s="219"/>
      <c r="DZ916" s="219"/>
      <c r="EA916" s="219"/>
      <c r="EB916" s="219"/>
      <c r="EC916" s="219"/>
      <c r="ED916" s="219"/>
      <c r="EE916" s="219"/>
      <c r="EF916" s="217"/>
      <c r="EG916" s="217"/>
      <c r="EH916" s="217"/>
      <c r="EI916" s="217"/>
      <c r="EJ916" s="217"/>
      <c r="EK916" s="217"/>
      <c r="EL916" s="217"/>
      <c r="EM916" s="217"/>
      <c r="EN916" s="217"/>
      <c r="EO916" s="217"/>
      <c r="EP916" s="217"/>
      <c r="EQ916" s="217"/>
      <c r="ER916" s="217"/>
      <c r="ES916" s="217"/>
    </row>
    <row r="917" spans="128:149" ht="15">
      <c r="DX917" s="219"/>
      <c r="DY917" s="219"/>
      <c r="DZ917" s="219"/>
      <c r="EA917" s="219"/>
      <c r="EB917" s="219"/>
      <c r="EC917" s="219"/>
      <c r="ED917" s="219"/>
      <c r="EE917" s="219"/>
      <c r="EF917" s="217"/>
      <c r="EG917" s="217"/>
      <c r="EH917" s="217"/>
      <c r="EI917" s="217"/>
      <c r="EJ917" s="217"/>
      <c r="EK917" s="217"/>
      <c r="EL917" s="217"/>
      <c r="EM917" s="217"/>
      <c r="EN917" s="217"/>
      <c r="EO917" s="217"/>
      <c r="EP917" s="217"/>
      <c r="EQ917" s="217"/>
      <c r="ER917" s="217"/>
      <c r="ES917" s="217"/>
    </row>
    <row r="918" spans="128:149" ht="15">
      <c r="DX918" s="219"/>
      <c r="DY918" s="219"/>
      <c r="DZ918" s="219"/>
      <c r="EA918" s="219"/>
      <c r="EB918" s="219"/>
      <c r="EC918" s="219"/>
      <c r="ED918" s="219"/>
      <c r="EE918" s="219"/>
      <c r="EF918" s="217"/>
      <c r="EG918" s="217"/>
      <c r="EH918" s="217"/>
      <c r="EI918" s="217"/>
      <c r="EJ918" s="217"/>
      <c r="EK918" s="217"/>
      <c r="EL918" s="217"/>
      <c r="EM918" s="217"/>
      <c r="EN918" s="217"/>
      <c r="EO918" s="217"/>
      <c r="EP918" s="217"/>
      <c r="EQ918" s="217"/>
      <c r="ER918" s="217"/>
      <c r="ES918" s="217"/>
    </row>
    <row r="919" spans="128:149" ht="15">
      <c r="DX919" s="219"/>
      <c r="DY919" s="219"/>
      <c r="DZ919" s="219"/>
      <c r="EA919" s="219"/>
      <c r="EB919" s="219"/>
      <c r="EC919" s="219"/>
      <c r="ED919" s="219"/>
      <c r="EE919" s="219"/>
      <c r="EF919" s="217"/>
      <c r="EG919" s="217"/>
      <c r="EH919" s="217"/>
      <c r="EI919" s="217"/>
      <c r="EJ919" s="217"/>
      <c r="EK919" s="217"/>
      <c r="EL919" s="217"/>
      <c r="EM919" s="217"/>
      <c r="EN919" s="217"/>
      <c r="EO919" s="217"/>
      <c r="EP919" s="217"/>
      <c r="EQ919" s="217"/>
      <c r="ER919" s="217"/>
      <c r="ES919" s="217"/>
    </row>
    <row r="920" spans="128:149" ht="15">
      <c r="DX920" s="219"/>
      <c r="DY920" s="219"/>
      <c r="DZ920" s="219"/>
      <c r="EA920" s="219"/>
      <c r="EB920" s="219"/>
      <c r="EC920" s="219"/>
      <c r="ED920" s="219"/>
      <c r="EE920" s="219"/>
      <c r="EF920" s="217"/>
      <c r="EG920" s="217"/>
      <c r="EH920" s="217"/>
      <c r="EI920" s="217"/>
      <c r="EJ920" s="217"/>
      <c r="EK920" s="217"/>
      <c r="EL920" s="217"/>
      <c r="EM920" s="217"/>
      <c r="EN920" s="217"/>
      <c r="EO920" s="217"/>
      <c r="EP920" s="217"/>
      <c r="EQ920" s="217"/>
      <c r="ER920" s="217"/>
      <c r="ES920" s="217"/>
    </row>
    <row r="921" spans="128:149" ht="15">
      <c r="DX921" s="219"/>
      <c r="DY921" s="219"/>
      <c r="DZ921" s="219"/>
      <c r="EA921" s="219"/>
      <c r="EB921" s="219"/>
      <c r="EC921" s="219"/>
      <c r="ED921" s="219"/>
      <c r="EE921" s="219"/>
      <c r="EF921" s="217"/>
      <c r="EG921" s="217"/>
      <c r="EH921" s="217"/>
      <c r="EI921" s="217"/>
      <c r="EJ921" s="217"/>
      <c r="EK921" s="217"/>
      <c r="EL921" s="217"/>
      <c r="EM921" s="217"/>
      <c r="EN921" s="217"/>
      <c r="EO921" s="217"/>
      <c r="EP921" s="217"/>
      <c r="EQ921" s="217"/>
      <c r="ER921" s="217"/>
      <c r="ES921" s="217"/>
    </row>
    <row r="922" spans="128:149" ht="15">
      <c r="DX922" s="219"/>
      <c r="DY922" s="219"/>
      <c r="DZ922" s="219"/>
      <c r="EA922" s="219"/>
      <c r="EB922" s="219"/>
      <c r="EC922" s="219"/>
      <c r="ED922" s="219"/>
      <c r="EE922" s="219"/>
      <c r="EF922" s="217"/>
      <c r="EG922" s="217"/>
      <c r="EH922" s="217"/>
      <c r="EI922" s="217"/>
      <c r="EJ922" s="217"/>
      <c r="EK922" s="217"/>
      <c r="EL922" s="217"/>
      <c r="EM922" s="217"/>
      <c r="EN922" s="217"/>
      <c r="EO922" s="217"/>
      <c r="EP922" s="217"/>
      <c r="EQ922" s="217"/>
      <c r="ER922" s="217"/>
      <c r="ES922" s="217"/>
    </row>
    <row r="923" spans="128:149" ht="15">
      <c r="DX923" s="219"/>
      <c r="DY923" s="219"/>
      <c r="DZ923" s="219"/>
      <c r="EA923" s="219"/>
      <c r="EB923" s="219"/>
      <c r="EC923" s="219"/>
      <c r="ED923" s="219"/>
      <c r="EE923" s="219"/>
      <c r="EF923" s="217"/>
      <c r="EG923" s="217"/>
      <c r="EH923" s="217"/>
      <c r="EI923" s="217"/>
      <c r="EJ923" s="217"/>
      <c r="EK923" s="217"/>
      <c r="EL923" s="217"/>
      <c r="EM923" s="217"/>
      <c r="EN923" s="217"/>
      <c r="EO923" s="217"/>
      <c r="EP923" s="217"/>
      <c r="EQ923" s="217"/>
      <c r="ER923" s="217"/>
      <c r="ES923" s="217"/>
    </row>
    <row r="924" spans="128:149" ht="15">
      <c r="DX924" s="219"/>
      <c r="DY924" s="219"/>
      <c r="DZ924" s="219"/>
      <c r="EA924" s="219"/>
      <c r="EB924" s="219"/>
      <c r="EC924" s="219"/>
      <c r="ED924" s="219"/>
      <c r="EE924" s="219"/>
      <c r="EF924" s="217"/>
      <c r="EG924" s="217"/>
      <c r="EH924" s="217"/>
      <c r="EI924" s="217"/>
      <c r="EJ924" s="217"/>
      <c r="EK924" s="217"/>
      <c r="EL924" s="217"/>
      <c r="EM924" s="217"/>
      <c r="EN924" s="217"/>
      <c r="EO924" s="217"/>
      <c r="EP924" s="217"/>
      <c r="EQ924" s="217"/>
      <c r="ER924" s="217"/>
      <c r="ES924" s="217"/>
    </row>
    <row r="925" spans="128:149" ht="15">
      <c r="DX925" s="219"/>
      <c r="DY925" s="219"/>
      <c r="DZ925" s="219"/>
      <c r="EA925" s="219"/>
      <c r="EB925" s="219"/>
      <c r="EC925" s="219"/>
      <c r="ED925" s="219"/>
      <c r="EE925" s="219"/>
      <c r="EF925" s="217"/>
      <c r="EG925" s="217"/>
      <c r="EH925" s="217"/>
      <c r="EI925" s="217"/>
      <c r="EJ925" s="217"/>
      <c r="EK925" s="217"/>
      <c r="EL925" s="217"/>
      <c r="EM925" s="217"/>
      <c r="EN925" s="217"/>
      <c r="EO925" s="217"/>
      <c r="EP925" s="217"/>
      <c r="EQ925" s="217"/>
      <c r="ER925" s="217"/>
      <c r="ES925" s="217"/>
    </row>
    <row r="926" spans="128:149" ht="15">
      <c r="DX926" s="219"/>
      <c r="DY926" s="219"/>
      <c r="DZ926" s="219"/>
      <c r="EA926" s="219"/>
      <c r="EB926" s="219"/>
      <c r="EC926" s="219"/>
      <c r="ED926" s="219"/>
      <c r="EE926" s="219"/>
      <c r="EF926" s="217"/>
      <c r="EG926" s="217"/>
      <c r="EH926" s="217"/>
      <c r="EI926" s="217"/>
      <c r="EJ926" s="217"/>
      <c r="EK926" s="217"/>
      <c r="EL926" s="217"/>
      <c r="EM926" s="217"/>
      <c r="EN926" s="217"/>
      <c r="EO926" s="217"/>
      <c r="EP926" s="217"/>
      <c r="EQ926" s="217"/>
      <c r="ER926" s="217"/>
      <c r="ES926" s="217"/>
    </row>
    <row r="927" spans="128:149" ht="15">
      <c r="DX927" s="219"/>
      <c r="DY927" s="219"/>
      <c r="DZ927" s="219"/>
      <c r="EA927" s="219"/>
      <c r="EB927" s="219"/>
      <c r="EC927" s="219"/>
      <c r="ED927" s="219"/>
      <c r="EE927" s="219"/>
      <c r="EF927" s="217"/>
      <c r="EG927" s="217"/>
      <c r="EH927" s="217"/>
      <c r="EI927" s="217"/>
      <c r="EJ927" s="217"/>
      <c r="EK927" s="217"/>
      <c r="EL927" s="217"/>
      <c r="EM927" s="217"/>
      <c r="EN927" s="217"/>
      <c r="EO927" s="217"/>
      <c r="EP927" s="217"/>
      <c r="EQ927" s="217"/>
      <c r="ER927" s="217"/>
      <c r="ES927" s="217"/>
    </row>
    <row r="928" spans="128:149" ht="15">
      <c r="DX928" s="219"/>
      <c r="DY928" s="219"/>
      <c r="DZ928" s="219"/>
      <c r="EA928" s="219"/>
      <c r="EB928" s="219"/>
      <c r="EC928" s="219"/>
      <c r="ED928" s="219"/>
      <c r="EE928" s="219"/>
      <c r="EF928" s="217"/>
      <c r="EG928" s="217"/>
      <c r="EH928" s="217"/>
      <c r="EI928" s="217"/>
      <c r="EJ928" s="217"/>
      <c r="EK928" s="217"/>
      <c r="EL928" s="217"/>
      <c r="EM928" s="217"/>
      <c r="EN928" s="217"/>
      <c r="EO928" s="217"/>
      <c r="EP928" s="217"/>
      <c r="EQ928" s="217"/>
      <c r="ER928" s="217"/>
      <c r="ES928" s="217"/>
    </row>
    <row r="929" spans="128:149" ht="15">
      <c r="DX929" s="219"/>
      <c r="DY929" s="219"/>
      <c r="DZ929" s="219"/>
      <c r="EA929" s="219"/>
      <c r="EB929" s="219"/>
      <c r="EC929" s="219"/>
      <c r="ED929" s="219"/>
      <c r="EE929" s="219"/>
      <c r="EF929" s="217"/>
      <c r="EG929" s="217"/>
      <c r="EH929" s="217"/>
      <c r="EI929" s="217"/>
      <c r="EJ929" s="217"/>
      <c r="EK929" s="217"/>
      <c r="EL929" s="217"/>
      <c r="EM929" s="217"/>
      <c r="EN929" s="217"/>
      <c r="EO929" s="217"/>
      <c r="EP929" s="217"/>
      <c r="EQ929" s="217"/>
      <c r="ER929" s="217"/>
      <c r="ES929" s="217"/>
    </row>
    <row r="930" spans="128:149" ht="15">
      <c r="DX930" s="219"/>
      <c r="DY930" s="219"/>
      <c r="DZ930" s="219"/>
      <c r="EA930" s="219"/>
      <c r="EB930" s="219"/>
      <c r="EC930" s="219"/>
      <c r="ED930" s="219"/>
      <c r="EE930" s="219"/>
      <c r="EF930" s="217"/>
      <c r="EG930" s="217"/>
      <c r="EH930" s="217"/>
      <c r="EI930" s="217"/>
      <c r="EJ930" s="217"/>
      <c r="EK930" s="217"/>
      <c r="EL930" s="217"/>
      <c r="EM930" s="217"/>
      <c r="EN930" s="217"/>
      <c r="EO930" s="217"/>
      <c r="EP930" s="217"/>
      <c r="EQ930" s="217"/>
      <c r="ER930" s="217"/>
      <c r="ES930" s="217"/>
    </row>
    <row r="931" spans="128:149" ht="15">
      <c r="DX931" s="219"/>
      <c r="DY931" s="219"/>
      <c r="DZ931" s="219"/>
      <c r="EA931" s="219"/>
      <c r="EB931" s="219"/>
      <c r="EC931" s="219"/>
      <c r="ED931" s="219"/>
      <c r="EE931" s="219"/>
      <c r="EF931" s="217"/>
      <c r="EG931" s="217"/>
      <c r="EH931" s="217"/>
      <c r="EI931" s="217"/>
      <c r="EJ931" s="217"/>
      <c r="EK931" s="217"/>
      <c r="EL931" s="217"/>
      <c r="EM931" s="217"/>
      <c r="EN931" s="217"/>
      <c r="EO931" s="217"/>
      <c r="EP931" s="217"/>
      <c r="EQ931" s="217"/>
      <c r="ER931" s="217"/>
      <c r="ES931" s="217"/>
    </row>
    <row r="932" spans="128:149" ht="15">
      <c r="DX932" s="219"/>
      <c r="DY932" s="219"/>
      <c r="DZ932" s="219"/>
      <c r="EA932" s="219"/>
      <c r="EB932" s="219"/>
      <c r="EC932" s="219"/>
      <c r="ED932" s="219"/>
      <c r="EE932" s="219"/>
      <c r="EF932" s="217"/>
      <c r="EG932" s="217"/>
      <c r="EH932" s="217"/>
      <c r="EI932" s="217"/>
      <c r="EJ932" s="217"/>
      <c r="EK932" s="217"/>
      <c r="EL932" s="217"/>
      <c r="EM932" s="217"/>
      <c r="EN932" s="217"/>
      <c r="EO932" s="217"/>
      <c r="EP932" s="217"/>
      <c r="EQ932" s="217"/>
      <c r="ER932" s="217"/>
      <c r="ES932" s="217"/>
    </row>
    <row r="933" spans="128:149" ht="15">
      <c r="DX933" s="219"/>
      <c r="DY933" s="219"/>
      <c r="DZ933" s="219"/>
      <c r="EA933" s="219"/>
      <c r="EB933" s="219"/>
      <c r="EC933" s="219"/>
      <c r="ED933" s="219"/>
      <c r="EE933" s="219"/>
      <c r="EF933" s="217"/>
      <c r="EG933" s="217"/>
      <c r="EH933" s="217"/>
      <c r="EI933" s="217"/>
      <c r="EJ933" s="217"/>
      <c r="EK933" s="217"/>
      <c r="EL933" s="217"/>
      <c r="EM933" s="217"/>
      <c r="EN933" s="217"/>
      <c r="EO933" s="217"/>
      <c r="EP933" s="217"/>
      <c r="EQ933" s="217"/>
      <c r="ER933" s="217"/>
      <c r="ES933" s="217"/>
    </row>
    <row r="934" spans="128:149" ht="15">
      <c r="DX934" s="219"/>
      <c r="DY934" s="219"/>
      <c r="DZ934" s="219"/>
      <c r="EA934" s="219"/>
      <c r="EB934" s="219"/>
      <c r="EC934" s="219"/>
      <c r="ED934" s="219"/>
      <c r="EE934" s="219"/>
      <c r="EF934" s="217"/>
      <c r="EG934" s="217"/>
      <c r="EH934" s="217"/>
      <c r="EI934" s="217"/>
      <c r="EJ934" s="217"/>
      <c r="EK934" s="217"/>
      <c r="EL934" s="217"/>
      <c r="EM934" s="217"/>
      <c r="EN934" s="217"/>
      <c r="EO934" s="217"/>
      <c r="EP934" s="217"/>
      <c r="EQ934" s="217"/>
      <c r="ER934" s="217"/>
      <c r="ES934" s="217"/>
    </row>
    <row r="935" spans="128:149" ht="15">
      <c r="DX935" s="219"/>
      <c r="DY935" s="219"/>
      <c r="DZ935" s="219"/>
      <c r="EA935" s="219"/>
      <c r="EB935" s="219"/>
      <c r="EC935" s="219"/>
      <c r="ED935" s="219"/>
      <c r="EE935" s="219"/>
      <c r="EF935" s="217"/>
      <c r="EG935" s="217"/>
      <c r="EH935" s="217"/>
      <c r="EI935" s="217"/>
      <c r="EJ935" s="217"/>
      <c r="EK935" s="217"/>
      <c r="EL935" s="217"/>
      <c r="EM935" s="217"/>
      <c r="EN935" s="217"/>
      <c r="EO935" s="217"/>
      <c r="EP935" s="217"/>
      <c r="EQ935" s="217"/>
      <c r="ER935" s="217"/>
      <c r="ES935" s="217"/>
    </row>
    <row r="936" spans="128:149" ht="15">
      <c r="DX936" s="219"/>
      <c r="DY936" s="219"/>
      <c r="DZ936" s="219"/>
      <c r="EA936" s="219"/>
      <c r="EB936" s="219"/>
      <c r="EC936" s="219"/>
      <c r="ED936" s="219"/>
      <c r="EE936" s="219"/>
      <c r="EF936" s="217"/>
      <c r="EG936" s="217"/>
      <c r="EH936" s="217"/>
      <c r="EI936" s="217"/>
      <c r="EJ936" s="217"/>
      <c r="EK936" s="217"/>
      <c r="EL936" s="217"/>
      <c r="EM936" s="217"/>
      <c r="EN936" s="217"/>
      <c r="EO936" s="217"/>
      <c r="EP936" s="217"/>
      <c r="EQ936" s="217"/>
      <c r="ER936" s="217"/>
      <c r="ES936" s="217"/>
    </row>
    <row r="937" spans="128:149" ht="15">
      <c r="DX937" s="219"/>
      <c r="DY937" s="219"/>
      <c r="DZ937" s="219"/>
      <c r="EA937" s="219"/>
      <c r="EB937" s="219"/>
      <c r="EC937" s="219"/>
      <c r="ED937" s="219"/>
      <c r="EE937" s="219"/>
      <c r="EF937" s="217"/>
      <c r="EG937" s="217"/>
      <c r="EH937" s="217"/>
      <c r="EI937" s="217"/>
      <c r="EJ937" s="217"/>
      <c r="EK937" s="217"/>
      <c r="EL937" s="217"/>
      <c r="EM937" s="217"/>
      <c r="EN937" s="217"/>
      <c r="EO937" s="217"/>
      <c r="EP937" s="217"/>
      <c r="EQ937" s="217"/>
      <c r="ER937" s="217"/>
      <c r="ES937" s="217"/>
    </row>
    <row r="938" spans="128:149" ht="15">
      <c r="DX938" s="219"/>
      <c r="DY938" s="219"/>
      <c r="DZ938" s="219"/>
      <c r="EA938" s="219"/>
      <c r="EB938" s="219"/>
      <c r="EC938" s="219"/>
      <c r="ED938" s="219"/>
      <c r="EE938" s="219"/>
      <c r="EF938" s="217"/>
      <c r="EG938" s="217"/>
      <c r="EH938" s="217"/>
      <c r="EI938" s="217"/>
      <c r="EJ938" s="217"/>
      <c r="EK938" s="217"/>
      <c r="EL938" s="217"/>
      <c r="EM938" s="217"/>
      <c r="EN938" s="217"/>
      <c r="EO938" s="217"/>
      <c r="EP938" s="217"/>
      <c r="EQ938" s="217"/>
      <c r="ER938" s="217"/>
      <c r="ES938" s="217"/>
    </row>
    <row r="939" spans="128:149" ht="15">
      <c r="DX939" s="219"/>
      <c r="DY939" s="219"/>
      <c r="DZ939" s="219"/>
      <c r="EA939" s="219"/>
      <c r="EB939" s="219"/>
      <c r="EC939" s="219"/>
      <c r="ED939" s="219"/>
      <c r="EE939" s="219"/>
      <c r="EF939" s="217"/>
      <c r="EG939" s="217"/>
      <c r="EH939" s="217"/>
      <c r="EI939" s="217"/>
      <c r="EJ939" s="217"/>
      <c r="EK939" s="217"/>
      <c r="EL939" s="217"/>
      <c r="EM939" s="217"/>
      <c r="EN939" s="217"/>
      <c r="EO939" s="217"/>
      <c r="EP939" s="217"/>
      <c r="EQ939" s="217"/>
      <c r="ER939" s="217"/>
      <c r="ES939" s="217"/>
    </row>
    <row r="940" spans="128:149" ht="15">
      <c r="DX940" s="219"/>
      <c r="DY940" s="219"/>
      <c r="DZ940" s="219"/>
      <c r="EA940" s="219"/>
      <c r="EB940" s="219"/>
      <c r="EC940" s="219"/>
      <c r="ED940" s="219"/>
      <c r="EE940" s="219"/>
      <c r="EF940" s="217"/>
      <c r="EG940" s="217"/>
      <c r="EH940" s="217"/>
      <c r="EI940" s="217"/>
      <c r="EJ940" s="217"/>
      <c r="EK940" s="217"/>
      <c r="EL940" s="217"/>
      <c r="EM940" s="217"/>
      <c r="EN940" s="217"/>
      <c r="EO940" s="217"/>
      <c r="EP940" s="217"/>
      <c r="EQ940" s="217"/>
      <c r="ER940" s="217"/>
      <c r="ES940" s="217"/>
    </row>
    <row r="941" spans="128:149" ht="15">
      <c r="DX941" s="219"/>
      <c r="DY941" s="219"/>
      <c r="DZ941" s="219"/>
      <c r="EA941" s="219"/>
      <c r="EB941" s="219"/>
      <c r="EC941" s="219"/>
      <c r="ED941" s="219"/>
      <c r="EE941" s="219"/>
      <c r="EF941" s="217"/>
      <c r="EG941" s="217"/>
      <c r="EH941" s="217"/>
      <c r="EI941" s="217"/>
      <c r="EJ941" s="217"/>
      <c r="EK941" s="217"/>
      <c r="EL941" s="217"/>
      <c r="EM941" s="217"/>
      <c r="EN941" s="217"/>
      <c r="EO941" s="217"/>
      <c r="EP941" s="217"/>
      <c r="EQ941" s="217"/>
      <c r="ER941" s="217"/>
      <c r="ES941" s="217"/>
    </row>
    <row r="942" spans="128:149" ht="15">
      <c r="DX942" s="219"/>
      <c r="DY942" s="219"/>
      <c r="DZ942" s="219"/>
      <c r="EA942" s="219"/>
      <c r="EB942" s="219"/>
      <c r="EC942" s="219"/>
      <c r="ED942" s="219"/>
      <c r="EE942" s="219"/>
      <c r="EF942" s="217"/>
      <c r="EG942" s="217"/>
      <c r="EH942" s="217"/>
      <c r="EI942" s="217"/>
      <c r="EJ942" s="217"/>
      <c r="EK942" s="217"/>
      <c r="EL942" s="217"/>
      <c r="EM942" s="217"/>
      <c r="EN942" s="217"/>
      <c r="EO942" s="217"/>
      <c r="EP942" s="217"/>
      <c r="EQ942" s="217"/>
      <c r="ER942" s="217"/>
      <c r="ES942" s="217"/>
    </row>
    <row r="943" spans="128:149" ht="15">
      <c r="DX943" s="219"/>
      <c r="DY943" s="219"/>
      <c r="DZ943" s="219"/>
      <c r="EA943" s="219"/>
      <c r="EB943" s="219"/>
      <c r="EC943" s="219"/>
      <c r="ED943" s="219"/>
      <c r="EE943" s="219"/>
      <c r="EF943" s="217"/>
      <c r="EG943" s="217"/>
      <c r="EH943" s="217"/>
      <c r="EI943" s="217"/>
      <c r="EJ943" s="217"/>
      <c r="EK943" s="217"/>
      <c r="EL943" s="217"/>
      <c r="EM943" s="217"/>
      <c r="EN943" s="217"/>
      <c r="EO943" s="217"/>
      <c r="EP943" s="217"/>
      <c r="EQ943" s="217"/>
      <c r="ER943" s="217"/>
      <c r="ES943" s="217"/>
    </row>
    <row r="944" spans="128:149" ht="15">
      <c r="DX944" s="219"/>
      <c r="DY944" s="219"/>
      <c r="DZ944" s="219"/>
      <c r="EA944" s="219"/>
      <c r="EB944" s="219"/>
      <c r="EC944" s="219"/>
      <c r="ED944" s="219"/>
      <c r="EE944" s="219"/>
      <c r="EF944" s="217"/>
      <c r="EG944" s="217"/>
      <c r="EH944" s="217"/>
      <c r="EI944" s="217"/>
      <c r="EJ944" s="217"/>
      <c r="EK944" s="217"/>
      <c r="EL944" s="217"/>
      <c r="EM944" s="217"/>
      <c r="EN944" s="217"/>
      <c r="EO944" s="217"/>
      <c r="EP944" s="217"/>
      <c r="EQ944" s="217"/>
      <c r="ER944" s="217"/>
      <c r="ES944" s="217"/>
    </row>
    <row r="945" spans="128:149" ht="15">
      <c r="DX945" s="219"/>
      <c r="DY945" s="219"/>
      <c r="DZ945" s="219"/>
      <c r="EA945" s="219"/>
      <c r="EB945" s="219"/>
      <c r="EC945" s="219"/>
      <c r="ED945" s="219"/>
      <c r="EE945" s="219"/>
      <c r="EF945" s="217"/>
      <c r="EG945" s="217"/>
      <c r="EH945" s="217"/>
      <c r="EI945" s="217"/>
      <c r="EJ945" s="217"/>
      <c r="EK945" s="217"/>
      <c r="EL945" s="217"/>
      <c r="EM945" s="217"/>
      <c r="EN945" s="217"/>
      <c r="EO945" s="217"/>
      <c r="EP945" s="217"/>
      <c r="EQ945" s="217"/>
      <c r="ER945" s="217"/>
      <c r="ES945" s="217"/>
    </row>
    <row r="946" spans="128:149" ht="15">
      <c r="DX946" s="219"/>
      <c r="DY946" s="219"/>
      <c r="DZ946" s="219"/>
      <c r="EA946" s="219"/>
      <c r="EB946" s="219"/>
      <c r="EC946" s="219"/>
      <c r="ED946" s="219"/>
      <c r="EE946" s="219"/>
      <c r="EF946" s="217"/>
      <c r="EG946" s="217"/>
      <c r="EH946" s="217"/>
      <c r="EI946" s="217"/>
      <c r="EJ946" s="217"/>
      <c r="EK946" s="217"/>
      <c r="EL946" s="217"/>
      <c r="EM946" s="217"/>
      <c r="EN946" s="217"/>
      <c r="EO946" s="217"/>
      <c r="EP946" s="217"/>
      <c r="EQ946" s="217"/>
      <c r="ER946" s="217"/>
      <c r="ES946" s="217"/>
    </row>
    <row r="947" spans="128:149" ht="15">
      <c r="DX947" s="219"/>
      <c r="DY947" s="219"/>
      <c r="DZ947" s="219"/>
      <c r="EA947" s="219"/>
      <c r="EB947" s="219"/>
      <c r="EC947" s="219"/>
      <c r="ED947" s="219"/>
      <c r="EE947" s="219"/>
      <c r="EF947" s="217"/>
      <c r="EG947" s="217"/>
      <c r="EH947" s="217"/>
      <c r="EI947" s="217"/>
      <c r="EJ947" s="217"/>
      <c r="EK947" s="217"/>
      <c r="EL947" s="217"/>
      <c r="EM947" s="217"/>
      <c r="EN947" s="217"/>
      <c r="EO947" s="217"/>
      <c r="EP947" s="217"/>
      <c r="EQ947" s="217"/>
      <c r="ER947" s="217"/>
      <c r="ES947" s="217"/>
    </row>
    <row r="948" spans="128:149" ht="15">
      <c r="DX948" s="219"/>
      <c r="DY948" s="219"/>
      <c r="DZ948" s="219"/>
      <c r="EA948" s="219"/>
      <c r="EB948" s="219"/>
      <c r="EC948" s="219"/>
      <c r="ED948" s="219"/>
      <c r="EE948" s="219"/>
      <c r="EF948" s="217"/>
      <c r="EG948" s="217"/>
      <c r="EH948" s="217"/>
      <c r="EI948" s="217"/>
      <c r="EJ948" s="217"/>
      <c r="EK948" s="217"/>
      <c r="EL948" s="217"/>
      <c r="EM948" s="217"/>
      <c r="EN948" s="217"/>
      <c r="EO948" s="217"/>
      <c r="EP948" s="217"/>
      <c r="EQ948" s="217"/>
      <c r="ER948" s="217"/>
      <c r="ES948" s="217"/>
    </row>
    <row r="949" spans="128:149" ht="15">
      <c r="DX949" s="219"/>
      <c r="DY949" s="219"/>
      <c r="DZ949" s="219"/>
      <c r="EA949" s="219"/>
      <c r="EB949" s="219"/>
      <c r="EC949" s="219"/>
      <c r="ED949" s="219"/>
      <c r="EE949" s="219"/>
      <c r="EF949" s="217"/>
      <c r="EG949" s="217"/>
      <c r="EH949" s="217"/>
      <c r="EI949" s="217"/>
      <c r="EJ949" s="217"/>
      <c r="EK949" s="217"/>
      <c r="EL949" s="217"/>
      <c r="EM949" s="217"/>
      <c r="EN949" s="217"/>
      <c r="EO949" s="217"/>
      <c r="EP949" s="217"/>
      <c r="EQ949" s="217"/>
      <c r="ER949" s="217"/>
      <c r="ES949" s="217"/>
    </row>
    <row r="950" spans="128:149" ht="15">
      <c r="DX950" s="219"/>
      <c r="DY950" s="219"/>
      <c r="DZ950" s="219"/>
      <c r="EA950" s="219"/>
      <c r="EB950" s="219"/>
      <c r="EC950" s="219"/>
      <c r="ED950" s="219"/>
      <c r="EE950" s="219"/>
      <c r="EF950" s="217"/>
      <c r="EG950" s="217"/>
      <c r="EH950" s="217"/>
      <c r="EI950" s="217"/>
      <c r="EJ950" s="217"/>
      <c r="EK950" s="217"/>
      <c r="EL950" s="217"/>
      <c r="EM950" s="217"/>
      <c r="EN950" s="217"/>
      <c r="EO950" s="217"/>
      <c r="EP950" s="217"/>
      <c r="EQ950" s="217"/>
      <c r="ER950" s="217"/>
      <c r="ES950" s="217"/>
    </row>
    <row r="951" spans="128:149" ht="15">
      <c r="DX951" s="219"/>
      <c r="DY951" s="219"/>
      <c r="DZ951" s="219"/>
      <c r="EA951" s="219"/>
      <c r="EB951" s="219"/>
      <c r="EC951" s="219"/>
      <c r="ED951" s="219"/>
      <c r="EE951" s="219"/>
      <c r="EF951" s="217"/>
      <c r="EG951" s="217"/>
      <c r="EH951" s="217"/>
      <c r="EI951" s="217"/>
      <c r="EJ951" s="217"/>
      <c r="EK951" s="217"/>
      <c r="EL951" s="217"/>
      <c r="EM951" s="217"/>
      <c r="EN951" s="217"/>
      <c r="EO951" s="217"/>
      <c r="EP951" s="217"/>
      <c r="EQ951" s="217"/>
      <c r="ER951" s="217"/>
      <c r="ES951" s="217"/>
    </row>
    <row r="952" spans="128:149" ht="15">
      <c r="DX952" s="219"/>
      <c r="DY952" s="219"/>
      <c r="DZ952" s="219"/>
      <c r="EA952" s="219"/>
      <c r="EB952" s="219"/>
      <c r="EC952" s="219"/>
      <c r="ED952" s="219"/>
      <c r="EE952" s="219"/>
      <c r="EF952" s="217"/>
      <c r="EG952" s="217"/>
      <c r="EH952" s="217"/>
      <c r="EI952" s="217"/>
      <c r="EJ952" s="217"/>
      <c r="EK952" s="217"/>
      <c r="EL952" s="217"/>
      <c r="EM952" s="217"/>
      <c r="EN952" s="217"/>
      <c r="EO952" s="217"/>
      <c r="EP952" s="217"/>
      <c r="EQ952" s="217"/>
      <c r="ER952" s="217"/>
      <c r="ES952" s="217"/>
    </row>
    <row r="953" spans="128:149" ht="15">
      <c r="DX953" s="219"/>
      <c r="DY953" s="219"/>
      <c r="DZ953" s="219"/>
      <c r="EA953" s="219"/>
      <c r="EB953" s="219"/>
      <c r="EC953" s="219"/>
      <c r="ED953" s="219"/>
      <c r="EE953" s="219"/>
      <c r="EF953" s="217"/>
      <c r="EG953" s="217"/>
      <c r="EH953" s="217"/>
      <c r="EI953" s="217"/>
      <c r="EJ953" s="217"/>
      <c r="EK953" s="217"/>
      <c r="EL953" s="217"/>
      <c r="EM953" s="217"/>
      <c r="EN953" s="217"/>
      <c r="EO953" s="217"/>
      <c r="EP953" s="217"/>
      <c r="EQ953" s="217"/>
      <c r="ER953" s="217"/>
      <c r="ES953" s="217"/>
    </row>
    <row r="954" spans="128:149" ht="15">
      <c r="DX954" s="219"/>
      <c r="DY954" s="219"/>
      <c r="DZ954" s="219"/>
      <c r="EA954" s="219"/>
      <c r="EB954" s="219"/>
      <c r="EC954" s="219"/>
      <c r="ED954" s="219"/>
      <c r="EE954" s="219"/>
      <c r="EF954" s="217"/>
      <c r="EG954" s="217"/>
      <c r="EH954" s="217"/>
      <c r="EI954" s="217"/>
      <c r="EJ954" s="217"/>
      <c r="EK954" s="217"/>
      <c r="EL954" s="217"/>
      <c r="EM954" s="217"/>
      <c r="EN954" s="217"/>
      <c r="EO954" s="217"/>
      <c r="EP954" s="217"/>
      <c r="EQ954" s="217"/>
      <c r="ER954" s="217"/>
      <c r="ES954" s="217"/>
    </row>
    <row r="955" spans="128:149" ht="15">
      <c r="DX955" s="219"/>
      <c r="DY955" s="219"/>
      <c r="DZ955" s="219"/>
      <c r="EA955" s="219"/>
      <c r="EB955" s="219"/>
      <c r="EC955" s="219"/>
      <c r="ED955" s="219"/>
      <c r="EE955" s="219"/>
      <c r="EF955" s="217"/>
      <c r="EG955" s="217"/>
      <c r="EH955" s="217"/>
      <c r="EI955" s="217"/>
      <c r="EJ955" s="217"/>
      <c r="EK955" s="217"/>
      <c r="EL955" s="217"/>
      <c r="EM955" s="217"/>
      <c r="EN955" s="217"/>
      <c r="EO955" s="217"/>
      <c r="EP955" s="217"/>
      <c r="EQ955" s="217"/>
      <c r="ER955" s="217"/>
      <c r="ES955" s="217"/>
    </row>
    <row r="956" spans="128:149" ht="15">
      <c r="DX956" s="219"/>
      <c r="DY956" s="219"/>
      <c r="DZ956" s="219"/>
      <c r="EA956" s="219"/>
      <c r="EB956" s="219"/>
      <c r="EC956" s="219"/>
      <c r="ED956" s="219"/>
      <c r="EE956" s="219"/>
      <c r="EF956" s="217"/>
      <c r="EG956" s="217"/>
      <c r="EH956" s="217"/>
      <c r="EI956" s="217"/>
      <c r="EJ956" s="217"/>
      <c r="EK956" s="217"/>
      <c r="EL956" s="217"/>
      <c r="EM956" s="217"/>
      <c r="EN956" s="217"/>
      <c r="EO956" s="217"/>
      <c r="EP956" s="217"/>
      <c r="EQ956" s="217"/>
      <c r="ER956" s="217"/>
      <c r="ES956" s="217"/>
    </row>
    <row r="957" spans="128:149" ht="15">
      <c r="DX957" s="219"/>
      <c r="DY957" s="219"/>
      <c r="DZ957" s="219"/>
      <c r="EA957" s="219"/>
      <c r="EB957" s="219"/>
      <c r="EC957" s="219"/>
      <c r="ED957" s="219"/>
      <c r="EE957" s="219"/>
      <c r="EF957" s="217"/>
      <c r="EG957" s="217"/>
      <c r="EH957" s="217"/>
      <c r="EI957" s="217"/>
      <c r="EJ957" s="217"/>
      <c r="EK957" s="217"/>
      <c r="EL957" s="217"/>
      <c r="EM957" s="217"/>
      <c r="EN957" s="217"/>
      <c r="EO957" s="217"/>
      <c r="EP957" s="217"/>
      <c r="EQ957" s="217"/>
      <c r="ER957" s="217"/>
      <c r="ES957" s="217"/>
    </row>
    <row r="958" spans="128:149" ht="15">
      <c r="DX958" s="219"/>
      <c r="DY958" s="219"/>
      <c r="DZ958" s="219"/>
      <c r="EA958" s="219"/>
      <c r="EB958" s="219"/>
      <c r="EC958" s="219"/>
      <c r="ED958" s="219"/>
      <c r="EE958" s="219"/>
      <c r="EF958" s="217"/>
      <c r="EG958" s="217"/>
      <c r="EH958" s="217"/>
      <c r="EI958" s="217"/>
      <c r="EJ958" s="217"/>
      <c r="EK958" s="217"/>
      <c r="EL958" s="217"/>
      <c r="EM958" s="217"/>
      <c r="EN958" s="217"/>
      <c r="EO958" s="217"/>
      <c r="EP958" s="217"/>
      <c r="EQ958" s="217"/>
      <c r="ER958" s="217"/>
      <c r="ES958" s="217"/>
    </row>
    <row r="959" spans="128:149" ht="15">
      <c r="DX959" s="219"/>
      <c r="DY959" s="219"/>
      <c r="DZ959" s="219"/>
      <c r="EA959" s="219"/>
      <c r="EB959" s="219"/>
      <c r="EC959" s="219"/>
      <c r="ED959" s="219"/>
      <c r="EE959" s="219"/>
      <c r="EF959" s="217"/>
      <c r="EG959" s="217"/>
      <c r="EH959" s="217"/>
      <c r="EI959" s="217"/>
      <c r="EJ959" s="217"/>
      <c r="EK959" s="217"/>
      <c r="EL959" s="217"/>
      <c r="EM959" s="217"/>
      <c r="EN959" s="217"/>
      <c r="EO959" s="217"/>
      <c r="EP959" s="217"/>
      <c r="EQ959" s="217"/>
      <c r="ER959" s="217"/>
      <c r="ES959" s="217"/>
    </row>
    <row r="960" spans="128:149" ht="15">
      <c r="DX960" s="219"/>
      <c r="DY960" s="219"/>
      <c r="DZ960" s="219"/>
      <c r="EA960" s="219"/>
      <c r="EB960" s="219"/>
      <c r="EC960" s="219"/>
      <c r="ED960" s="219"/>
      <c r="EE960" s="219"/>
      <c r="EF960" s="217"/>
      <c r="EG960" s="217"/>
      <c r="EH960" s="217"/>
      <c r="EI960" s="217"/>
      <c r="EJ960" s="217"/>
      <c r="EK960" s="217"/>
      <c r="EL960" s="217"/>
      <c r="EM960" s="217"/>
      <c r="EN960" s="217"/>
      <c r="EO960" s="217"/>
      <c r="EP960" s="217"/>
      <c r="EQ960" s="217"/>
      <c r="ER960" s="217"/>
      <c r="ES960" s="217"/>
    </row>
    <row r="961" spans="128:149" ht="15">
      <c r="DX961" s="219"/>
      <c r="DY961" s="219"/>
      <c r="DZ961" s="219"/>
      <c r="EA961" s="219"/>
      <c r="EB961" s="219"/>
      <c r="EC961" s="219"/>
      <c r="ED961" s="219"/>
      <c r="EE961" s="219"/>
      <c r="EF961" s="217"/>
      <c r="EG961" s="217"/>
      <c r="EH961" s="217"/>
      <c r="EI961" s="217"/>
      <c r="EJ961" s="217"/>
      <c r="EK961" s="217"/>
      <c r="EL961" s="217"/>
      <c r="EM961" s="217"/>
      <c r="EN961" s="217"/>
      <c r="EO961" s="217"/>
      <c r="EP961" s="217"/>
      <c r="EQ961" s="217"/>
      <c r="ER961" s="217"/>
      <c r="ES961" s="217"/>
    </row>
    <row r="962" spans="128:149" ht="15">
      <c r="DX962" s="219"/>
      <c r="DY962" s="219"/>
      <c r="DZ962" s="219"/>
      <c r="EA962" s="219"/>
      <c r="EB962" s="219"/>
      <c r="EC962" s="219"/>
      <c r="ED962" s="219"/>
      <c r="EE962" s="219"/>
      <c r="EF962" s="217"/>
      <c r="EG962" s="217"/>
      <c r="EH962" s="217"/>
      <c r="EI962" s="217"/>
      <c r="EJ962" s="217"/>
      <c r="EK962" s="217"/>
      <c r="EL962" s="217"/>
      <c r="EM962" s="217"/>
      <c r="EN962" s="217"/>
      <c r="EO962" s="217"/>
      <c r="EP962" s="217"/>
      <c r="EQ962" s="217"/>
      <c r="ER962" s="217"/>
      <c r="ES962" s="217"/>
    </row>
    <row r="963" spans="128:149" ht="15">
      <c r="DX963" s="219"/>
      <c r="DY963" s="219"/>
      <c r="DZ963" s="219"/>
      <c r="EA963" s="219"/>
      <c r="EB963" s="219"/>
      <c r="EC963" s="219"/>
      <c r="ED963" s="219"/>
      <c r="EE963" s="219"/>
      <c r="EF963" s="217"/>
      <c r="EG963" s="217"/>
      <c r="EH963" s="217"/>
      <c r="EI963" s="217"/>
      <c r="EJ963" s="217"/>
      <c r="EK963" s="217"/>
      <c r="EL963" s="217"/>
      <c r="EM963" s="217"/>
      <c r="EN963" s="217"/>
      <c r="EO963" s="217"/>
      <c r="EP963" s="217"/>
      <c r="EQ963" s="217"/>
      <c r="ER963" s="217"/>
      <c r="ES963" s="217"/>
    </row>
    <row r="964" spans="128:149" ht="15">
      <c r="DX964" s="219"/>
      <c r="DY964" s="219"/>
      <c r="DZ964" s="219"/>
      <c r="EA964" s="219"/>
      <c r="EB964" s="219"/>
      <c r="EC964" s="219"/>
      <c r="ED964" s="219"/>
      <c r="EE964" s="219"/>
      <c r="EF964" s="217"/>
      <c r="EG964" s="217"/>
      <c r="EH964" s="217"/>
      <c r="EI964" s="217"/>
      <c r="EJ964" s="217"/>
      <c r="EK964" s="217"/>
      <c r="EL964" s="217"/>
      <c r="EM964" s="217"/>
      <c r="EN964" s="217"/>
      <c r="EO964" s="217"/>
      <c r="EP964" s="217"/>
      <c r="EQ964" s="217"/>
      <c r="ER964" s="217"/>
      <c r="ES964" s="217"/>
    </row>
    <row r="965" spans="128:149" ht="15">
      <c r="DX965" s="219"/>
      <c r="DY965" s="219"/>
      <c r="DZ965" s="219"/>
      <c r="EA965" s="219"/>
      <c r="EB965" s="219"/>
      <c r="EC965" s="219"/>
      <c r="ED965" s="219"/>
      <c r="EE965" s="219"/>
      <c r="EF965" s="217"/>
      <c r="EG965" s="217"/>
      <c r="EH965" s="217"/>
      <c r="EI965" s="217"/>
      <c r="EJ965" s="217"/>
      <c r="EK965" s="217"/>
      <c r="EL965" s="217"/>
      <c r="EM965" s="217"/>
      <c r="EN965" s="217"/>
      <c r="EO965" s="217"/>
      <c r="EP965" s="217"/>
      <c r="EQ965" s="217"/>
      <c r="ER965" s="217"/>
      <c r="ES965" s="217"/>
    </row>
    <row r="966" spans="128:149" ht="15">
      <c r="DX966" s="219"/>
      <c r="DY966" s="219"/>
      <c r="DZ966" s="219"/>
      <c r="EA966" s="219"/>
      <c r="EB966" s="219"/>
      <c r="EC966" s="219"/>
      <c r="ED966" s="219"/>
      <c r="EE966" s="219"/>
      <c r="EF966" s="217"/>
      <c r="EG966" s="217"/>
      <c r="EH966" s="217"/>
      <c r="EI966" s="217"/>
      <c r="EJ966" s="217"/>
      <c r="EK966" s="217"/>
      <c r="EL966" s="217"/>
      <c r="EM966" s="217"/>
      <c r="EN966" s="217"/>
      <c r="EO966" s="217"/>
      <c r="EP966" s="217"/>
      <c r="EQ966" s="217"/>
      <c r="ER966" s="217"/>
      <c r="ES966" s="217"/>
    </row>
    <row r="967" spans="128:149" ht="15">
      <c r="DX967" s="219"/>
      <c r="DY967" s="219"/>
      <c r="DZ967" s="219"/>
      <c r="EA967" s="219"/>
      <c r="EB967" s="219"/>
      <c r="EC967" s="219"/>
      <c r="ED967" s="219"/>
      <c r="EE967" s="219"/>
      <c r="EF967" s="217"/>
      <c r="EG967" s="217"/>
      <c r="EH967" s="217"/>
      <c r="EI967" s="217"/>
      <c r="EJ967" s="217"/>
      <c r="EK967" s="217"/>
      <c r="EL967" s="217"/>
      <c r="EM967" s="217"/>
      <c r="EN967" s="217"/>
      <c r="EO967" s="217"/>
      <c r="EP967" s="217"/>
      <c r="EQ967" s="217"/>
      <c r="ER967" s="217"/>
      <c r="ES967" s="217"/>
    </row>
    <row r="968" spans="128:149" ht="15">
      <c r="DX968" s="219"/>
      <c r="DY968" s="219"/>
      <c r="DZ968" s="219"/>
      <c r="EA968" s="219"/>
      <c r="EB968" s="219"/>
      <c r="EC968" s="219"/>
      <c r="ED968" s="219"/>
      <c r="EE968" s="219"/>
      <c r="EF968" s="217"/>
      <c r="EG968" s="217"/>
      <c r="EH968" s="217"/>
      <c r="EI968" s="217"/>
      <c r="EJ968" s="217"/>
      <c r="EK968" s="217"/>
      <c r="EL968" s="217"/>
      <c r="EM968" s="217"/>
      <c r="EN968" s="217"/>
      <c r="EO968" s="217"/>
      <c r="EP968" s="217"/>
      <c r="EQ968" s="217"/>
      <c r="ER968" s="217"/>
      <c r="ES968" s="217"/>
    </row>
    <row r="969" spans="128:149" ht="15">
      <c r="DX969" s="219"/>
      <c r="DY969" s="219"/>
      <c r="DZ969" s="219"/>
      <c r="EA969" s="219"/>
      <c r="EB969" s="219"/>
      <c r="EC969" s="219"/>
      <c r="ED969" s="219"/>
      <c r="EE969" s="219"/>
      <c r="EF969" s="217"/>
      <c r="EG969" s="217"/>
      <c r="EH969" s="217"/>
      <c r="EI969" s="217"/>
      <c r="EJ969" s="217"/>
      <c r="EK969" s="217"/>
      <c r="EL969" s="217"/>
      <c r="EM969" s="217"/>
      <c r="EN969" s="217"/>
      <c r="EO969" s="217"/>
      <c r="EP969" s="217"/>
      <c r="EQ969" s="217"/>
      <c r="ER969" s="217"/>
      <c r="ES969" s="217"/>
    </row>
    <row r="970" spans="128:149" ht="15">
      <c r="DX970" s="219"/>
      <c r="DY970" s="219"/>
      <c r="DZ970" s="219"/>
      <c r="EA970" s="219"/>
      <c r="EB970" s="219"/>
      <c r="EC970" s="219"/>
      <c r="ED970" s="219"/>
      <c r="EE970" s="219"/>
      <c r="EF970" s="217"/>
      <c r="EG970" s="217"/>
      <c r="EH970" s="217"/>
      <c r="EI970" s="217"/>
      <c r="EJ970" s="217"/>
      <c r="EK970" s="217"/>
      <c r="EL970" s="217"/>
      <c r="EM970" s="217"/>
      <c r="EN970" s="217"/>
      <c r="EO970" s="217"/>
      <c r="EP970" s="217"/>
      <c r="EQ970" s="217"/>
      <c r="ER970" s="217"/>
      <c r="ES970" s="217"/>
    </row>
    <row r="971" spans="128:149" ht="15">
      <c r="DX971" s="219"/>
      <c r="DY971" s="219"/>
      <c r="DZ971" s="219"/>
      <c r="EA971" s="219"/>
      <c r="EB971" s="219"/>
      <c r="EC971" s="219"/>
      <c r="ED971" s="219"/>
      <c r="EE971" s="219"/>
      <c r="EF971" s="217"/>
      <c r="EG971" s="217"/>
      <c r="EH971" s="217"/>
      <c r="EI971" s="217"/>
      <c r="EJ971" s="217"/>
      <c r="EK971" s="217"/>
      <c r="EL971" s="217"/>
      <c r="EM971" s="217"/>
      <c r="EN971" s="217"/>
      <c r="EO971" s="217"/>
      <c r="EP971" s="217"/>
      <c r="EQ971" s="217"/>
      <c r="ER971" s="217"/>
      <c r="ES971" s="217"/>
    </row>
    <row r="972" spans="128:149" ht="15">
      <c r="DX972" s="219"/>
      <c r="DY972" s="219"/>
      <c r="DZ972" s="219"/>
      <c r="EA972" s="219"/>
      <c r="EB972" s="219"/>
      <c r="EC972" s="219"/>
      <c r="ED972" s="219"/>
      <c r="EE972" s="219"/>
      <c r="EF972" s="217"/>
      <c r="EG972" s="217"/>
      <c r="EH972" s="217"/>
      <c r="EI972" s="217"/>
      <c r="EJ972" s="217"/>
      <c r="EK972" s="217"/>
      <c r="EL972" s="217"/>
      <c r="EM972" s="217"/>
      <c r="EN972" s="217"/>
      <c r="EO972" s="217"/>
      <c r="EP972" s="217"/>
      <c r="EQ972" s="217"/>
      <c r="ER972" s="217"/>
      <c r="ES972" s="217"/>
    </row>
    <row r="973" spans="128:149" ht="15">
      <c r="DX973" s="219"/>
      <c r="DY973" s="219"/>
      <c r="DZ973" s="219"/>
      <c r="EA973" s="219"/>
      <c r="EB973" s="219"/>
      <c r="EC973" s="219"/>
      <c r="ED973" s="219"/>
      <c r="EE973" s="219"/>
      <c r="EF973" s="217"/>
      <c r="EG973" s="217"/>
      <c r="EH973" s="217"/>
      <c r="EI973" s="217"/>
      <c r="EJ973" s="217"/>
      <c r="EK973" s="217"/>
      <c r="EL973" s="217"/>
      <c r="EM973" s="217"/>
      <c r="EN973" s="217"/>
      <c r="EO973" s="217"/>
      <c r="EP973" s="217"/>
      <c r="EQ973" s="217"/>
      <c r="ER973" s="217"/>
      <c r="ES973" s="217"/>
    </row>
    <row r="974" spans="128:149" ht="15">
      <c r="DX974" s="219"/>
      <c r="DY974" s="219"/>
      <c r="DZ974" s="219"/>
      <c r="EA974" s="219"/>
      <c r="EB974" s="219"/>
      <c r="EC974" s="219"/>
      <c r="ED974" s="219"/>
      <c r="EE974" s="219"/>
      <c r="EF974" s="217"/>
      <c r="EG974" s="217"/>
      <c r="EH974" s="217"/>
      <c r="EI974" s="217"/>
      <c r="EJ974" s="217"/>
      <c r="EK974" s="217"/>
      <c r="EL974" s="217"/>
      <c r="EM974" s="217"/>
      <c r="EN974" s="217"/>
      <c r="EO974" s="217"/>
      <c r="EP974" s="217"/>
      <c r="EQ974" s="217"/>
      <c r="ER974" s="217"/>
      <c r="ES974" s="217"/>
    </row>
    <row r="975" spans="128:149" ht="15">
      <c r="DX975" s="219"/>
      <c r="DY975" s="219"/>
      <c r="DZ975" s="219"/>
      <c r="EA975" s="219"/>
      <c r="EB975" s="219"/>
      <c r="EC975" s="219"/>
      <c r="ED975" s="219"/>
      <c r="EE975" s="219"/>
      <c r="EF975" s="217"/>
      <c r="EG975" s="217"/>
      <c r="EH975" s="217"/>
      <c r="EI975" s="217"/>
      <c r="EJ975" s="217"/>
      <c r="EK975" s="217"/>
      <c r="EL975" s="217"/>
      <c r="EM975" s="217"/>
      <c r="EN975" s="217"/>
      <c r="EO975" s="217"/>
      <c r="EP975" s="217"/>
      <c r="EQ975" s="217"/>
      <c r="ER975" s="217"/>
      <c r="ES975" s="217"/>
    </row>
    <row r="976" spans="128:149" ht="15">
      <c r="DX976" s="219"/>
      <c r="DY976" s="219"/>
      <c r="DZ976" s="219"/>
      <c r="EA976" s="219"/>
      <c r="EB976" s="219"/>
      <c r="EC976" s="219"/>
      <c r="ED976" s="219"/>
      <c r="EE976" s="219"/>
      <c r="EF976" s="217"/>
      <c r="EG976" s="217"/>
      <c r="EH976" s="217"/>
      <c r="EI976" s="217"/>
      <c r="EJ976" s="217"/>
      <c r="EK976" s="217"/>
      <c r="EL976" s="217"/>
      <c r="EM976" s="217"/>
      <c r="EN976" s="217"/>
      <c r="EO976" s="217"/>
      <c r="EP976" s="217"/>
      <c r="EQ976" s="217"/>
      <c r="ER976" s="217"/>
      <c r="ES976" s="217"/>
    </row>
    <row r="977" spans="128:149" ht="15">
      <c r="DX977" s="219"/>
      <c r="DY977" s="219"/>
      <c r="DZ977" s="219"/>
      <c r="EA977" s="219"/>
      <c r="EB977" s="219"/>
      <c r="EC977" s="219"/>
      <c r="ED977" s="219"/>
      <c r="EE977" s="219"/>
      <c r="EF977" s="217"/>
      <c r="EG977" s="217"/>
      <c r="EH977" s="217"/>
      <c r="EI977" s="217"/>
      <c r="EJ977" s="217"/>
      <c r="EK977" s="217"/>
      <c r="EL977" s="217"/>
      <c r="EM977" s="217"/>
      <c r="EN977" s="217"/>
      <c r="EO977" s="217"/>
      <c r="EP977" s="217"/>
      <c r="EQ977" s="217"/>
      <c r="ER977" s="217"/>
      <c r="ES977" s="217"/>
    </row>
    <row r="978" spans="128:149" ht="15">
      <c r="DX978" s="219"/>
      <c r="DY978" s="219"/>
      <c r="DZ978" s="219"/>
      <c r="EA978" s="219"/>
      <c r="EB978" s="219"/>
      <c r="EC978" s="219"/>
      <c r="ED978" s="219"/>
      <c r="EE978" s="219"/>
      <c r="EF978" s="217"/>
      <c r="EG978" s="217"/>
      <c r="EH978" s="217"/>
      <c r="EI978" s="217"/>
      <c r="EJ978" s="217"/>
      <c r="EK978" s="217"/>
      <c r="EL978" s="217"/>
      <c r="EM978" s="217"/>
      <c r="EN978" s="217"/>
      <c r="EO978" s="217"/>
      <c r="EP978" s="217"/>
      <c r="EQ978" s="217"/>
      <c r="ER978" s="217"/>
      <c r="ES978" s="217"/>
    </row>
    <row r="979" spans="128:149" ht="15">
      <c r="DX979" s="219"/>
      <c r="DY979" s="219"/>
      <c r="DZ979" s="219"/>
      <c r="EA979" s="219"/>
      <c r="EB979" s="219"/>
      <c r="EC979" s="219"/>
      <c r="ED979" s="219"/>
      <c r="EE979" s="219"/>
      <c r="EF979" s="217"/>
      <c r="EG979" s="217"/>
      <c r="EH979" s="217"/>
      <c r="EI979" s="217"/>
      <c r="EJ979" s="217"/>
      <c r="EK979" s="217"/>
      <c r="EL979" s="217"/>
      <c r="EM979" s="217"/>
      <c r="EN979" s="217"/>
      <c r="EO979" s="217"/>
      <c r="EP979" s="217"/>
      <c r="EQ979" s="217"/>
      <c r="ER979" s="217"/>
      <c r="ES979" s="217"/>
    </row>
    <row r="980" spans="128:149" ht="15">
      <c r="DX980" s="219"/>
      <c r="DY980" s="219"/>
      <c r="DZ980" s="219"/>
      <c r="EA980" s="219"/>
      <c r="EB980" s="219"/>
      <c r="EC980" s="219"/>
      <c r="ED980" s="219"/>
      <c r="EE980" s="219"/>
      <c r="EF980" s="217"/>
      <c r="EG980" s="217"/>
      <c r="EH980" s="217"/>
      <c r="EI980" s="217"/>
      <c r="EJ980" s="217"/>
      <c r="EK980" s="217"/>
      <c r="EL980" s="217"/>
      <c r="EM980" s="217"/>
      <c r="EN980" s="217"/>
      <c r="EO980" s="217"/>
      <c r="EP980" s="217"/>
      <c r="EQ980" s="217"/>
      <c r="ER980" s="217"/>
      <c r="ES980" s="217"/>
    </row>
    <row r="981" spans="128:149" ht="15">
      <c r="DX981" s="219"/>
      <c r="DY981" s="219"/>
      <c r="DZ981" s="219"/>
      <c r="EA981" s="219"/>
      <c r="EB981" s="219"/>
      <c r="EC981" s="219"/>
      <c r="ED981" s="219"/>
      <c r="EE981" s="219"/>
      <c r="EF981" s="217"/>
      <c r="EG981" s="217"/>
      <c r="EH981" s="217"/>
      <c r="EI981" s="217"/>
      <c r="EJ981" s="217"/>
      <c r="EK981" s="217"/>
      <c r="EL981" s="217"/>
      <c r="EM981" s="217"/>
      <c r="EN981" s="217"/>
      <c r="EO981" s="217"/>
      <c r="EP981" s="217"/>
      <c r="EQ981" s="217"/>
      <c r="ER981" s="217"/>
      <c r="ES981" s="217"/>
    </row>
    <row r="982" spans="128:149" ht="15">
      <c r="DX982" s="219"/>
      <c r="DY982" s="219"/>
      <c r="DZ982" s="219"/>
      <c r="EA982" s="219"/>
      <c r="EB982" s="219"/>
      <c r="EC982" s="219"/>
      <c r="ED982" s="219"/>
      <c r="EE982" s="219"/>
      <c r="EF982" s="217"/>
      <c r="EG982" s="217"/>
      <c r="EH982" s="217"/>
      <c r="EI982" s="217"/>
      <c r="EJ982" s="217"/>
      <c r="EK982" s="217"/>
      <c r="EL982" s="217"/>
      <c r="EM982" s="217"/>
      <c r="EN982" s="217"/>
      <c r="EO982" s="217"/>
      <c r="EP982" s="217"/>
      <c r="EQ982" s="217"/>
      <c r="ER982" s="217"/>
      <c r="ES982" s="217"/>
    </row>
    <row r="983" spans="128:149" ht="15">
      <c r="DX983" s="219"/>
      <c r="DY983" s="219"/>
      <c r="DZ983" s="219"/>
      <c r="EA983" s="219"/>
      <c r="EB983" s="219"/>
      <c r="EC983" s="219"/>
      <c r="ED983" s="219"/>
      <c r="EE983" s="219"/>
      <c r="EF983" s="217"/>
      <c r="EG983" s="217"/>
      <c r="EH983" s="217"/>
      <c r="EI983" s="217"/>
      <c r="EJ983" s="217"/>
      <c r="EK983" s="217"/>
      <c r="EL983" s="217"/>
      <c r="EM983" s="217"/>
      <c r="EN983" s="217"/>
      <c r="EO983" s="217"/>
      <c r="EP983" s="217"/>
      <c r="EQ983" s="217"/>
      <c r="ER983" s="217"/>
      <c r="ES983" s="217"/>
    </row>
    <row r="984" spans="128:149" ht="15">
      <c r="DX984" s="219"/>
      <c r="DY984" s="219"/>
      <c r="DZ984" s="219"/>
      <c r="EA984" s="219"/>
      <c r="EB984" s="219"/>
      <c r="EC984" s="219"/>
      <c r="ED984" s="219"/>
      <c r="EE984" s="219"/>
      <c r="EF984" s="217"/>
      <c r="EG984" s="217"/>
      <c r="EH984" s="217"/>
      <c r="EI984" s="217"/>
      <c r="EJ984" s="217"/>
      <c r="EK984" s="217"/>
      <c r="EL984" s="217"/>
      <c r="EM984" s="217"/>
      <c r="EN984" s="217"/>
      <c r="EO984" s="217"/>
      <c r="EP984" s="217"/>
      <c r="EQ984" s="217"/>
      <c r="ER984" s="217"/>
      <c r="ES984" s="217"/>
    </row>
    <row r="985" spans="128:149" ht="15">
      <c r="DX985" s="219"/>
      <c r="DY985" s="219"/>
      <c r="DZ985" s="219"/>
      <c r="EA985" s="219"/>
      <c r="EB985" s="219"/>
      <c r="EC985" s="219"/>
      <c r="ED985" s="219"/>
      <c r="EE985" s="219"/>
      <c r="EF985" s="217"/>
      <c r="EG985" s="217"/>
      <c r="EH985" s="217"/>
      <c r="EI985" s="217"/>
      <c r="EJ985" s="217"/>
      <c r="EK985" s="217"/>
      <c r="EL985" s="217"/>
      <c r="EM985" s="217"/>
      <c r="EN985" s="217"/>
      <c r="EO985" s="217"/>
      <c r="EP985" s="217"/>
      <c r="EQ985" s="217"/>
      <c r="ER985" s="217"/>
      <c r="ES985" s="217"/>
    </row>
    <row r="986" spans="128:149" ht="15">
      <c r="DX986" s="219"/>
      <c r="DY986" s="219"/>
      <c r="DZ986" s="219"/>
      <c r="EA986" s="219"/>
      <c r="EB986" s="219"/>
      <c r="EC986" s="219"/>
      <c r="ED986" s="219"/>
      <c r="EE986" s="219"/>
      <c r="EF986" s="217"/>
      <c r="EG986" s="217"/>
      <c r="EH986" s="217"/>
      <c r="EI986" s="217"/>
      <c r="EJ986" s="217"/>
      <c r="EK986" s="217"/>
      <c r="EL986" s="217"/>
      <c r="EM986" s="217"/>
      <c r="EN986" s="217"/>
      <c r="EO986" s="217"/>
      <c r="EP986" s="217"/>
      <c r="EQ986" s="217"/>
      <c r="ER986" s="217"/>
      <c r="ES986" s="217"/>
    </row>
    <row r="987" spans="128:149" ht="15">
      <c r="DX987" s="219"/>
      <c r="DY987" s="219"/>
      <c r="DZ987" s="219"/>
      <c r="EA987" s="219"/>
      <c r="EB987" s="219"/>
      <c r="EC987" s="219"/>
      <c r="ED987" s="219"/>
      <c r="EE987" s="219"/>
      <c r="EF987" s="217"/>
      <c r="EG987" s="217"/>
      <c r="EH987" s="217"/>
      <c r="EI987" s="217"/>
      <c r="EJ987" s="217"/>
      <c r="EK987" s="217"/>
      <c r="EL987" s="217"/>
      <c r="EM987" s="217"/>
      <c r="EN987" s="217"/>
      <c r="EO987" s="217"/>
      <c r="EP987" s="217"/>
      <c r="EQ987" s="217"/>
      <c r="ER987" s="217"/>
      <c r="ES987" s="217"/>
    </row>
    <row r="988" spans="128:149" ht="15">
      <c r="DX988" s="219"/>
      <c r="DY988" s="219"/>
      <c r="DZ988" s="219"/>
      <c r="EA988" s="219"/>
      <c r="EB988" s="219"/>
      <c r="EC988" s="219"/>
      <c r="ED988" s="219"/>
      <c r="EE988" s="219"/>
      <c r="EF988" s="217"/>
      <c r="EG988" s="217"/>
      <c r="EH988" s="217"/>
      <c r="EI988" s="217"/>
      <c r="EJ988" s="217"/>
      <c r="EK988" s="217"/>
      <c r="EL988" s="217"/>
      <c r="EM988" s="217"/>
      <c r="EN988" s="217"/>
      <c r="EO988" s="217"/>
      <c r="EP988" s="217"/>
      <c r="EQ988" s="217"/>
      <c r="ER988" s="217"/>
      <c r="ES988" s="217"/>
    </row>
    <row r="989" spans="128:149" ht="15">
      <c r="DX989" s="219"/>
      <c r="DY989" s="219"/>
      <c r="DZ989" s="219"/>
      <c r="EA989" s="219"/>
      <c r="EB989" s="219"/>
      <c r="EC989" s="219"/>
      <c r="ED989" s="219"/>
      <c r="EE989" s="219"/>
      <c r="EF989" s="217"/>
      <c r="EG989" s="217"/>
      <c r="EH989" s="217"/>
      <c r="EI989" s="217"/>
      <c r="EJ989" s="217"/>
      <c r="EK989" s="217"/>
      <c r="EL989" s="217"/>
      <c r="EM989" s="217"/>
      <c r="EN989" s="217"/>
      <c r="EO989" s="217"/>
      <c r="EP989" s="217"/>
      <c r="EQ989" s="217"/>
      <c r="ER989" s="217"/>
      <c r="ES989" s="217"/>
    </row>
    <row r="990" spans="128:149" ht="15">
      <c r="DX990" s="219"/>
      <c r="DY990" s="219"/>
      <c r="DZ990" s="219"/>
      <c r="EA990" s="219"/>
      <c r="EB990" s="219"/>
      <c r="EC990" s="219"/>
      <c r="ED990" s="219"/>
      <c r="EE990" s="219"/>
      <c r="EF990" s="217"/>
      <c r="EG990" s="217"/>
      <c r="EH990" s="217"/>
      <c r="EI990" s="217"/>
      <c r="EJ990" s="217"/>
      <c r="EK990" s="217"/>
      <c r="EL990" s="217"/>
      <c r="EM990" s="217"/>
      <c r="EN990" s="217"/>
      <c r="EO990" s="217"/>
      <c r="EP990" s="217"/>
      <c r="EQ990" s="217"/>
      <c r="ER990" s="217"/>
      <c r="ES990" s="217"/>
    </row>
    <row r="991" spans="128:149" ht="15">
      <c r="DX991" s="219"/>
      <c r="DY991" s="219"/>
      <c r="DZ991" s="219"/>
      <c r="EA991" s="219"/>
      <c r="EB991" s="219"/>
      <c r="EC991" s="219"/>
      <c r="ED991" s="219"/>
      <c r="EE991" s="219"/>
      <c r="EF991" s="217"/>
      <c r="EG991" s="217"/>
      <c r="EH991" s="217"/>
      <c r="EI991" s="217"/>
      <c r="EJ991" s="217"/>
      <c r="EK991" s="217"/>
      <c r="EL991" s="217"/>
      <c r="EM991" s="217"/>
      <c r="EN991" s="217"/>
      <c r="EO991" s="217"/>
      <c r="EP991" s="217"/>
      <c r="EQ991" s="217"/>
      <c r="ER991" s="217"/>
      <c r="ES991" s="217"/>
    </row>
    <row r="992" spans="128:149" ht="15">
      <c r="DX992" s="219"/>
      <c r="DY992" s="219"/>
      <c r="DZ992" s="219"/>
      <c r="EA992" s="219"/>
      <c r="EB992" s="219"/>
      <c r="EC992" s="219"/>
      <c r="ED992" s="219"/>
      <c r="EE992" s="219"/>
      <c r="EF992" s="217"/>
      <c r="EG992" s="217"/>
      <c r="EH992" s="217"/>
      <c r="EI992" s="217"/>
      <c r="EJ992" s="217"/>
      <c r="EK992" s="217"/>
      <c r="EL992" s="217"/>
      <c r="EM992" s="217"/>
      <c r="EN992" s="217"/>
      <c r="EO992" s="217"/>
      <c r="EP992" s="217"/>
      <c r="EQ992" s="217"/>
      <c r="ER992" s="217"/>
      <c r="ES992" s="217"/>
    </row>
    <row r="993" spans="128:149" ht="15">
      <c r="DX993" s="219"/>
      <c r="DY993" s="219"/>
      <c r="DZ993" s="219"/>
      <c r="EA993" s="219"/>
      <c r="EB993" s="219"/>
      <c r="EC993" s="219"/>
      <c r="ED993" s="219"/>
      <c r="EE993" s="219"/>
      <c r="EF993" s="217"/>
      <c r="EG993" s="217"/>
      <c r="EH993" s="217"/>
      <c r="EI993" s="217"/>
      <c r="EJ993" s="217"/>
      <c r="EK993" s="217"/>
      <c r="EL993" s="217"/>
      <c r="EM993" s="217"/>
      <c r="EN993" s="217"/>
      <c r="EO993" s="217"/>
      <c r="EP993" s="217"/>
      <c r="EQ993" s="217"/>
      <c r="ER993" s="217"/>
      <c r="ES993" s="217"/>
    </row>
    <row r="994" spans="128:149" ht="15">
      <c r="DX994" s="219"/>
      <c r="DY994" s="219"/>
      <c r="DZ994" s="219"/>
      <c r="EA994" s="219"/>
      <c r="EB994" s="219"/>
      <c r="EC994" s="219"/>
      <c r="ED994" s="219"/>
      <c r="EE994" s="219"/>
      <c r="EF994" s="217"/>
      <c r="EG994" s="217"/>
      <c r="EH994" s="217"/>
      <c r="EI994" s="217"/>
      <c r="EJ994" s="217"/>
      <c r="EK994" s="217"/>
      <c r="EL994" s="217"/>
      <c r="EM994" s="217"/>
      <c r="EN994" s="217"/>
      <c r="EO994" s="217"/>
      <c r="EP994" s="217"/>
      <c r="EQ994" s="217"/>
      <c r="ER994" s="217"/>
      <c r="ES994" s="217"/>
    </row>
    <row r="995" spans="128:149" ht="15">
      <c r="DX995" s="219"/>
      <c r="DY995" s="219"/>
      <c r="DZ995" s="219"/>
      <c r="EA995" s="219"/>
      <c r="EB995" s="219"/>
      <c r="EC995" s="219"/>
      <c r="ED995" s="219"/>
      <c r="EE995" s="219"/>
      <c r="EF995" s="217"/>
      <c r="EG995" s="217"/>
      <c r="EH995" s="217"/>
      <c r="EI995" s="217"/>
      <c r="EJ995" s="217"/>
      <c r="EK995" s="217"/>
      <c r="EL995" s="217"/>
      <c r="EM995" s="217"/>
      <c r="EN995" s="217"/>
      <c r="EO995" s="217"/>
      <c r="EP995" s="217"/>
      <c r="EQ995" s="217"/>
      <c r="ER995" s="217"/>
      <c r="ES995" s="217"/>
    </row>
    <row r="996" spans="128:149" ht="15">
      <c r="DX996" s="219"/>
      <c r="DY996" s="219"/>
      <c r="DZ996" s="219"/>
      <c r="EA996" s="219"/>
      <c r="EB996" s="219"/>
      <c r="EC996" s="219"/>
      <c r="ED996" s="219"/>
      <c r="EE996" s="219"/>
      <c r="EF996" s="217"/>
      <c r="EG996" s="217"/>
      <c r="EH996" s="217"/>
      <c r="EI996" s="217"/>
      <c r="EJ996" s="217"/>
      <c r="EK996" s="217"/>
      <c r="EL996" s="217"/>
      <c r="EM996" s="217"/>
      <c r="EN996" s="217"/>
      <c r="EO996" s="217"/>
      <c r="EP996" s="217"/>
      <c r="EQ996" s="217"/>
      <c r="ER996" s="217"/>
      <c r="ES996" s="217"/>
    </row>
    <row r="997" spans="128:149" ht="15">
      <c r="DX997" s="219"/>
      <c r="DY997" s="219"/>
      <c r="DZ997" s="219"/>
      <c r="EA997" s="219"/>
      <c r="EB997" s="219"/>
      <c r="EC997" s="219"/>
      <c r="ED997" s="219"/>
      <c r="EE997" s="219"/>
      <c r="EF997" s="217"/>
      <c r="EG997" s="217"/>
      <c r="EH997" s="217"/>
      <c r="EI997" s="217"/>
      <c r="EJ997" s="217"/>
      <c r="EK997" s="217"/>
      <c r="EL997" s="217"/>
      <c r="EM997" s="217"/>
      <c r="EN997" s="217"/>
      <c r="EO997" s="217"/>
      <c r="EP997" s="217"/>
      <c r="EQ997" s="217"/>
      <c r="ER997" s="217"/>
      <c r="ES997" s="217"/>
    </row>
    <row r="998" spans="128:149" ht="15">
      <c r="DX998" s="219"/>
      <c r="DY998" s="219"/>
      <c r="DZ998" s="219"/>
      <c r="EA998" s="219"/>
      <c r="EB998" s="219"/>
      <c r="EC998" s="219"/>
      <c r="ED998" s="219"/>
      <c r="EE998" s="219"/>
      <c r="EF998" s="217"/>
      <c r="EG998" s="217"/>
      <c r="EH998" s="217"/>
      <c r="EI998" s="217"/>
      <c r="EJ998" s="217"/>
      <c r="EK998" s="217"/>
      <c r="EL998" s="217"/>
      <c r="EM998" s="217"/>
      <c r="EN998" s="217"/>
      <c r="EO998" s="217"/>
      <c r="EP998" s="217"/>
      <c r="EQ998" s="217"/>
      <c r="ER998" s="217"/>
      <c r="ES998" s="217"/>
    </row>
    <row r="999" spans="128:149" ht="15">
      <c r="DX999" s="219"/>
      <c r="DY999" s="219"/>
      <c r="DZ999" s="219"/>
      <c r="EA999" s="219"/>
      <c r="EB999" s="219"/>
      <c r="EC999" s="219"/>
      <c r="ED999" s="219"/>
      <c r="EE999" s="219"/>
      <c r="EF999" s="217"/>
      <c r="EG999" s="217"/>
      <c r="EH999" s="217"/>
      <c r="EI999" s="217"/>
      <c r="EJ999" s="217"/>
      <c r="EK999" s="217"/>
      <c r="EL999" s="217"/>
      <c r="EM999" s="217"/>
      <c r="EN999" s="217"/>
      <c r="EO999" s="217"/>
      <c r="EP999" s="217"/>
      <c r="EQ999" s="217"/>
      <c r="ER999" s="217"/>
      <c r="ES999" s="217"/>
    </row>
    <row r="1000" spans="128:149" ht="15">
      <c r="DX1000" s="219"/>
      <c r="DY1000" s="219"/>
      <c r="DZ1000" s="219"/>
      <c r="EA1000" s="219"/>
      <c r="EB1000" s="219"/>
      <c r="EC1000" s="219"/>
      <c r="ED1000" s="219"/>
      <c r="EE1000" s="219"/>
      <c r="EF1000" s="217"/>
      <c r="EG1000" s="217"/>
      <c r="EH1000" s="217"/>
      <c r="EI1000" s="217"/>
      <c r="EJ1000" s="217"/>
      <c r="EK1000" s="217"/>
      <c r="EL1000" s="217"/>
      <c r="EM1000" s="217"/>
      <c r="EN1000" s="217"/>
      <c r="EO1000" s="217"/>
      <c r="EP1000" s="217"/>
      <c r="EQ1000" s="217"/>
      <c r="ER1000" s="217"/>
      <c r="ES1000" s="217"/>
    </row>
    <row r="1001" spans="128:149" ht="15">
      <c r="DX1001" s="219"/>
      <c r="DY1001" s="219"/>
      <c r="DZ1001" s="219"/>
      <c r="EA1001" s="219"/>
      <c r="EB1001" s="219"/>
      <c r="EC1001" s="219"/>
      <c r="ED1001" s="219"/>
      <c r="EE1001" s="219"/>
      <c r="EF1001" s="217"/>
      <c r="EG1001" s="217"/>
      <c r="EH1001" s="217"/>
      <c r="EI1001" s="217"/>
      <c r="EJ1001" s="217"/>
      <c r="EK1001" s="217"/>
      <c r="EL1001" s="217"/>
      <c r="EM1001" s="217"/>
      <c r="EN1001" s="217"/>
      <c r="EO1001" s="217"/>
      <c r="EP1001" s="217"/>
      <c r="EQ1001" s="217"/>
      <c r="ER1001" s="217"/>
      <c r="ES1001" s="217"/>
    </row>
    <row r="1002" spans="128:149" ht="15">
      <c r="DX1002" s="219"/>
      <c r="DY1002" s="219"/>
      <c r="DZ1002" s="219"/>
      <c r="EA1002" s="219"/>
      <c r="EB1002" s="219"/>
      <c r="EC1002" s="219"/>
      <c r="ED1002" s="219"/>
      <c r="EE1002" s="219"/>
      <c r="EF1002" s="217"/>
      <c r="EG1002" s="217"/>
      <c r="EH1002" s="217"/>
      <c r="EI1002" s="217"/>
      <c r="EJ1002" s="217"/>
      <c r="EK1002" s="217"/>
      <c r="EL1002" s="217"/>
      <c r="EM1002" s="217"/>
      <c r="EN1002" s="217"/>
      <c r="EO1002" s="217"/>
      <c r="EP1002" s="217"/>
      <c r="EQ1002" s="217"/>
      <c r="ER1002" s="217"/>
      <c r="ES1002" s="217"/>
    </row>
    <row r="1003" spans="128:149" ht="15">
      <c r="DX1003" s="219"/>
      <c r="DY1003" s="219"/>
      <c r="DZ1003" s="219"/>
      <c r="EA1003" s="219"/>
      <c r="EB1003" s="219"/>
      <c r="EC1003" s="219"/>
      <c r="ED1003" s="219"/>
      <c r="EE1003" s="219"/>
      <c r="EF1003" s="217"/>
      <c r="EG1003" s="217"/>
      <c r="EH1003" s="217"/>
      <c r="EI1003" s="217"/>
      <c r="EJ1003" s="217"/>
      <c r="EK1003" s="217"/>
      <c r="EL1003" s="217"/>
      <c r="EM1003" s="217"/>
      <c r="EN1003" s="217"/>
      <c r="EO1003" s="217"/>
      <c r="EP1003" s="217"/>
      <c r="EQ1003" s="217"/>
      <c r="ER1003" s="217"/>
      <c r="ES1003" s="217"/>
    </row>
    <row r="1004" spans="128:149" ht="15">
      <c r="DX1004" s="219"/>
      <c r="DY1004" s="219"/>
      <c r="DZ1004" s="219"/>
      <c r="EA1004" s="219"/>
      <c r="EB1004" s="219"/>
      <c r="EC1004" s="219"/>
      <c r="ED1004" s="219"/>
      <c r="EE1004" s="219"/>
      <c r="EF1004" s="217"/>
      <c r="EG1004" s="217"/>
      <c r="EH1004" s="217"/>
      <c r="EI1004" s="217"/>
      <c r="EJ1004" s="217"/>
      <c r="EK1004" s="217"/>
      <c r="EL1004" s="217"/>
      <c r="EM1004" s="217"/>
      <c r="EN1004" s="217"/>
      <c r="EO1004" s="217"/>
      <c r="EP1004" s="217"/>
      <c r="EQ1004" s="217"/>
      <c r="ER1004" s="217"/>
      <c r="ES1004" s="217"/>
    </row>
    <row r="1005" spans="128:149" ht="15">
      <c r="DX1005" s="219"/>
      <c r="DY1005" s="219"/>
      <c r="DZ1005" s="219"/>
      <c r="EA1005" s="219"/>
      <c r="EB1005" s="219"/>
      <c r="EC1005" s="219"/>
      <c r="ED1005" s="219"/>
      <c r="EE1005" s="219"/>
      <c r="EF1005" s="217"/>
      <c r="EG1005" s="217"/>
      <c r="EH1005" s="217"/>
      <c r="EI1005" s="217"/>
      <c r="EJ1005" s="217"/>
      <c r="EK1005" s="217"/>
      <c r="EL1005" s="217"/>
      <c r="EM1005" s="217"/>
      <c r="EN1005" s="217"/>
      <c r="EO1005" s="217"/>
      <c r="EP1005" s="217"/>
      <c r="EQ1005" s="217"/>
      <c r="ER1005" s="217"/>
      <c r="ES1005" s="217"/>
    </row>
    <row r="1006" spans="128:149" ht="15">
      <c r="DX1006" s="219"/>
      <c r="DY1006" s="219"/>
      <c r="DZ1006" s="219"/>
      <c r="EA1006" s="219"/>
      <c r="EB1006" s="219"/>
      <c r="EC1006" s="219"/>
      <c r="ED1006" s="219"/>
      <c r="EE1006" s="219"/>
      <c r="EF1006" s="217"/>
      <c r="EG1006" s="217"/>
      <c r="EH1006" s="217"/>
      <c r="EI1006" s="217"/>
      <c r="EJ1006" s="217"/>
      <c r="EK1006" s="217"/>
      <c r="EL1006" s="217"/>
      <c r="EM1006" s="217"/>
      <c r="EN1006" s="217"/>
      <c r="EO1006" s="217"/>
      <c r="EP1006" s="217"/>
      <c r="EQ1006" s="217"/>
      <c r="ER1006" s="217"/>
      <c r="ES1006" s="217"/>
    </row>
    <row r="1007" spans="128:149" ht="15">
      <c r="DX1007" s="219"/>
      <c r="DY1007" s="219"/>
      <c r="DZ1007" s="219"/>
      <c r="EA1007" s="219"/>
      <c r="EB1007" s="219"/>
      <c r="EC1007" s="219"/>
      <c r="ED1007" s="219"/>
      <c r="EE1007" s="219"/>
      <c r="EF1007" s="217"/>
      <c r="EG1007" s="217"/>
      <c r="EH1007" s="217"/>
      <c r="EI1007" s="217"/>
      <c r="EJ1007" s="217"/>
      <c r="EK1007" s="217"/>
      <c r="EL1007" s="217"/>
      <c r="EM1007" s="217"/>
      <c r="EN1007" s="217"/>
      <c r="EO1007" s="217"/>
      <c r="EP1007" s="217"/>
      <c r="EQ1007" s="217"/>
      <c r="ER1007" s="217"/>
      <c r="ES1007" s="217"/>
    </row>
    <row r="1008" spans="128:149" ht="15">
      <c r="DX1008" s="219"/>
      <c r="DY1008" s="219"/>
      <c r="DZ1008" s="219"/>
      <c r="EA1008" s="219"/>
      <c r="EB1008" s="219"/>
      <c r="EC1008" s="219"/>
      <c r="ED1008" s="219"/>
      <c r="EE1008" s="219"/>
      <c r="EF1008" s="217"/>
      <c r="EG1008" s="217"/>
      <c r="EH1008" s="217"/>
      <c r="EI1008" s="217"/>
      <c r="EJ1008" s="217"/>
      <c r="EK1008" s="217"/>
      <c r="EL1008" s="217"/>
      <c r="EM1008" s="217"/>
      <c r="EN1008" s="217"/>
      <c r="EO1008" s="217"/>
      <c r="EP1008" s="217"/>
      <c r="EQ1008" s="217"/>
      <c r="ER1008" s="217"/>
      <c r="ES1008" s="217"/>
    </row>
    <row r="1009" spans="128:149" ht="15">
      <c r="DX1009" s="219"/>
      <c r="DY1009" s="219"/>
      <c r="DZ1009" s="219"/>
      <c r="EA1009" s="219"/>
      <c r="EB1009" s="219"/>
      <c r="EC1009" s="219"/>
      <c r="ED1009" s="219"/>
      <c r="EE1009" s="219"/>
      <c r="EF1009" s="217"/>
      <c r="EG1009" s="217"/>
      <c r="EH1009" s="217"/>
      <c r="EI1009" s="217"/>
      <c r="EJ1009" s="217"/>
      <c r="EK1009" s="217"/>
      <c r="EL1009" s="217"/>
      <c r="EM1009" s="217"/>
      <c r="EN1009" s="217"/>
      <c r="EO1009" s="217"/>
      <c r="EP1009" s="217"/>
      <c r="EQ1009" s="217"/>
      <c r="ER1009" s="217"/>
      <c r="ES1009" s="217"/>
    </row>
    <row r="1010" spans="128:149" ht="15">
      <c r="DX1010" s="219"/>
      <c r="DY1010" s="219"/>
      <c r="DZ1010" s="219"/>
      <c r="EA1010" s="219"/>
      <c r="EB1010" s="219"/>
      <c r="EC1010" s="219"/>
      <c r="ED1010" s="219"/>
      <c r="EE1010" s="219"/>
      <c r="EF1010" s="217"/>
      <c r="EG1010" s="217"/>
      <c r="EH1010" s="217"/>
      <c r="EI1010" s="217"/>
      <c r="EJ1010" s="217"/>
      <c r="EK1010" s="217"/>
      <c r="EL1010" s="217"/>
      <c r="EM1010" s="217"/>
      <c r="EN1010" s="217"/>
      <c r="EO1010" s="217"/>
      <c r="EP1010" s="217"/>
      <c r="EQ1010" s="217"/>
      <c r="ER1010" s="217"/>
      <c r="ES1010" s="217"/>
    </row>
    <row r="1011" spans="128:149" ht="15">
      <c r="DX1011" s="219"/>
      <c r="DY1011" s="219"/>
      <c r="DZ1011" s="219"/>
      <c r="EA1011" s="219"/>
      <c r="EB1011" s="219"/>
      <c r="EC1011" s="219"/>
      <c r="ED1011" s="219"/>
      <c r="EE1011" s="219"/>
      <c r="EF1011" s="217"/>
      <c r="EG1011" s="217"/>
      <c r="EH1011" s="217"/>
      <c r="EI1011" s="217"/>
      <c r="EJ1011" s="217"/>
      <c r="EK1011" s="217"/>
      <c r="EL1011" s="217"/>
      <c r="EM1011" s="217"/>
      <c r="EN1011" s="217"/>
      <c r="EO1011" s="217"/>
      <c r="EP1011" s="217"/>
      <c r="EQ1011" s="217"/>
      <c r="ER1011" s="217"/>
      <c r="ES1011" s="217"/>
    </row>
    <row r="1012" spans="128:149" ht="15">
      <c r="DX1012" s="219"/>
      <c r="DY1012" s="219"/>
      <c r="DZ1012" s="219"/>
      <c r="EA1012" s="219"/>
      <c r="EB1012" s="219"/>
      <c r="EC1012" s="219"/>
      <c r="ED1012" s="219"/>
      <c r="EE1012" s="219"/>
      <c r="EF1012" s="217"/>
      <c r="EG1012" s="217"/>
      <c r="EH1012" s="217"/>
      <c r="EI1012" s="217"/>
      <c r="EJ1012" s="217"/>
      <c r="EK1012" s="217"/>
      <c r="EL1012" s="217"/>
      <c r="EM1012" s="217"/>
      <c r="EN1012" s="217"/>
      <c r="EO1012" s="217"/>
      <c r="EP1012" s="217"/>
      <c r="EQ1012" s="217"/>
      <c r="ER1012" s="217"/>
      <c r="ES1012" s="217"/>
    </row>
    <row r="1013" spans="128:149" ht="15">
      <c r="DX1013" s="219"/>
      <c r="DY1013" s="219"/>
      <c r="DZ1013" s="219"/>
      <c r="EA1013" s="219"/>
      <c r="EB1013" s="219"/>
      <c r="EC1013" s="219"/>
      <c r="ED1013" s="219"/>
      <c r="EE1013" s="219"/>
      <c r="EF1013" s="217"/>
      <c r="EG1013" s="217"/>
      <c r="EH1013" s="217"/>
      <c r="EI1013" s="217"/>
      <c r="EJ1013" s="217"/>
      <c r="EK1013" s="217"/>
      <c r="EL1013" s="217"/>
      <c r="EM1013" s="217"/>
      <c r="EN1013" s="217"/>
      <c r="EO1013" s="217"/>
      <c r="EP1013" s="217"/>
      <c r="EQ1013" s="217"/>
      <c r="ER1013" s="217"/>
      <c r="ES1013" s="217"/>
    </row>
    <row r="1014" spans="128:149" ht="15">
      <c r="DX1014" s="219"/>
      <c r="DY1014" s="219"/>
      <c r="DZ1014" s="219"/>
      <c r="EA1014" s="219"/>
      <c r="EB1014" s="219"/>
      <c r="EC1014" s="219"/>
      <c r="ED1014" s="219"/>
      <c r="EE1014" s="219"/>
      <c r="EF1014" s="217"/>
      <c r="EG1014" s="217"/>
      <c r="EH1014" s="217"/>
      <c r="EI1014" s="217"/>
      <c r="EJ1014" s="217"/>
      <c r="EK1014" s="217"/>
      <c r="EL1014" s="217"/>
      <c r="EM1014" s="217"/>
      <c r="EN1014" s="217"/>
      <c r="EO1014" s="217"/>
      <c r="EP1014" s="217"/>
      <c r="EQ1014" s="217"/>
      <c r="ER1014" s="217"/>
      <c r="ES1014" s="217"/>
    </row>
    <row r="1015" spans="128:149" ht="15">
      <c r="DX1015" s="219"/>
      <c r="DY1015" s="219"/>
      <c r="DZ1015" s="219"/>
      <c r="EA1015" s="219"/>
      <c r="EB1015" s="219"/>
      <c r="EC1015" s="219"/>
      <c r="ED1015" s="219"/>
      <c r="EE1015" s="219"/>
      <c r="EF1015" s="217"/>
      <c r="EG1015" s="217"/>
      <c r="EH1015" s="217"/>
      <c r="EI1015" s="217"/>
      <c r="EJ1015" s="217"/>
      <c r="EK1015" s="217"/>
      <c r="EL1015" s="217"/>
      <c r="EM1015" s="217"/>
      <c r="EN1015" s="217"/>
      <c r="EO1015" s="217"/>
      <c r="EP1015" s="217"/>
      <c r="EQ1015" s="217"/>
      <c r="ER1015" s="217"/>
      <c r="ES1015" s="217"/>
    </row>
    <row r="1016" spans="128:149" ht="15">
      <c r="DX1016" s="219"/>
      <c r="DY1016" s="219"/>
      <c r="DZ1016" s="219"/>
      <c r="EA1016" s="219"/>
      <c r="EB1016" s="219"/>
      <c r="EC1016" s="219"/>
      <c r="ED1016" s="219"/>
      <c r="EE1016" s="219"/>
      <c r="EF1016" s="217"/>
      <c r="EG1016" s="217"/>
      <c r="EH1016" s="217"/>
      <c r="EI1016" s="217"/>
      <c r="EJ1016" s="217"/>
      <c r="EK1016" s="217"/>
      <c r="EL1016" s="217"/>
      <c r="EM1016" s="217"/>
      <c r="EN1016" s="217"/>
      <c r="EO1016" s="217"/>
      <c r="EP1016" s="217"/>
      <c r="EQ1016" s="217"/>
      <c r="ER1016" s="217"/>
      <c r="ES1016" s="217"/>
    </row>
    <row r="1017" spans="128:149" ht="15">
      <c r="DX1017" s="219"/>
      <c r="DY1017" s="219"/>
      <c r="DZ1017" s="219"/>
      <c r="EA1017" s="219"/>
      <c r="EB1017" s="219"/>
      <c r="EC1017" s="219"/>
      <c r="ED1017" s="219"/>
      <c r="EE1017" s="219"/>
      <c r="EF1017" s="217"/>
      <c r="EG1017" s="217"/>
      <c r="EH1017" s="217"/>
      <c r="EI1017" s="217"/>
      <c r="EJ1017" s="217"/>
      <c r="EK1017" s="217"/>
      <c r="EL1017" s="217"/>
      <c r="EM1017" s="217"/>
      <c r="EN1017" s="217"/>
      <c r="EO1017" s="217"/>
      <c r="EP1017" s="217"/>
      <c r="EQ1017" s="217"/>
      <c r="ER1017" s="217"/>
      <c r="ES1017" s="217"/>
    </row>
    <row r="1018" spans="128:149" ht="15">
      <c r="DX1018" s="219"/>
      <c r="DY1018" s="219"/>
      <c r="DZ1018" s="219"/>
      <c r="EA1018" s="219"/>
      <c r="EB1018" s="219"/>
      <c r="EC1018" s="219"/>
      <c r="ED1018" s="219"/>
      <c r="EE1018" s="219"/>
      <c r="EF1018" s="217"/>
      <c r="EG1018" s="217"/>
      <c r="EH1018" s="217"/>
      <c r="EI1018" s="217"/>
      <c r="EJ1018" s="217"/>
      <c r="EK1018" s="217"/>
      <c r="EL1018" s="217"/>
      <c r="EM1018" s="217"/>
      <c r="EN1018" s="217"/>
      <c r="EO1018" s="217"/>
      <c r="EP1018" s="217"/>
      <c r="EQ1018" s="217"/>
      <c r="ER1018" s="217"/>
      <c r="ES1018" s="217"/>
    </row>
    <row r="1019" spans="128:149" ht="15">
      <c r="DX1019" s="219"/>
      <c r="DY1019" s="219"/>
      <c r="DZ1019" s="219"/>
      <c r="EA1019" s="219"/>
      <c r="EB1019" s="219"/>
      <c r="EC1019" s="219"/>
      <c r="ED1019" s="219"/>
      <c r="EE1019" s="219"/>
      <c r="EF1019" s="217"/>
      <c r="EG1019" s="217"/>
      <c r="EH1019" s="217"/>
      <c r="EI1019" s="217"/>
      <c r="EJ1019" s="217"/>
      <c r="EK1019" s="217"/>
      <c r="EL1019" s="217"/>
      <c r="EM1019" s="217"/>
      <c r="EN1019" s="217"/>
      <c r="EO1019" s="217"/>
      <c r="EP1019" s="217"/>
      <c r="EQ1019" s="217"/>
      <c r="ER1019" s="217"/>
      <c r="ES1019" s="217"/>
    </row>
    <row r="1020" spans="128:149" ht="15">
      <c r="DX1020" s="219"/>
      <c r="DY1020" s="219"/>
      <c r="DZ1020" s="219"/>
      <c r="EA1020" s="219"/>
      <c r="EB1020" s="219"/>
      <c r="EC1020" s="219"/>
      <c r="ED1020" s="219"/>
      <c r="EE1020" s="219"/>
      <c r="EF1020" s="217"/>
      <c r="EG1020" s="217"/>
      <c r="EH1020" s="217"/>
      <c r="EI1020" s="217"/>
      <c r="EJ1020" s="217"/>
      <c r="EK1020" s="217"/>
      <c r="EL1020" s="217"/>
      <c r="EM1020" s="217"/>
      <c r="EN1020" s="217"/>
      <c r="EO1020" s="217"/>
      <c r="EP1020" s="217"/>
      <c r="EQ1020" s="217"/>
      <c r="ER1020" s="217"/>
      <c r="ES1020" s="217"/>
    </row>
    <row r="1021" spans="128:149" ht="15">
      <c r="DX1021" s="219"/>
      <c r="DY1021" s="219"/>
      <c r="DZ1021" s="219"/>
      <c r="EA1021" s="219"/>
      <c r="EB1021" s="219"/>
      <c r="EC1021" s="219"/>
      <c r="ED1021" s="219"/>
      <c r="EE1021" s="219"/>
      <c r="EF1021" s="217"/>
      <c r="EG1021" s="217"/>
      <c r="EH1021" s="217"/>
      <c r="EI1021" s="217"/>
      <c r="EJ1021" s="217"/>
      <c r="EK1021" s="217"/>
      <c r="EL1021" s="217"/>
      <c r="EM1021" s="217"/>
      <c r="EN1021" s="217"/>
      <c r="EO1021" s="217"/>
      <c r="EP1021" s="217"/>
      <c r="EQ1021" s="217"/>
      <c r="ER1021" s="217"/>
      <c r="ES1021" s="217"/>
    </row>
    <row r="1022" spans="128:149" ht="15">
      <c r="DX1022" s="219"/>
      <c r="DY1022" s="219"/>
      <c r="DZ1022" s="219"/>
      <c r="EA1022" s="219"/>
      <c r="EB1022" s="219"/>
      <c r="EC1022" s="219"/>
      <c r="ED1022" s="219"/>
      <c r="EE1022" s="219"/>
      <c r="EF1022" s="217"/>
      <c r="EG1022" s="217"/>
      <c r="EH1022" s="217"/>
      <c r="EI1022" s="217"/>
      <c r="EJ1022" s="217"/>
      <c r="EK1022" s="217"/>
      <c r="EL1022" s="217"/>
      <c r="EM1022" s="217"/>
      <c r="EN1022" s="217"/>
      <c r="EO1022" s="217"/>
      <c r="EP1022" s="217"/>
      <c r="EQ1022" s="217"/>
      <c r="ER1022" s="217"/>
      <c r="ES1022" s="217"/>
    </row>
    <row r="1023" spans="128:149" ht="15">
      <c r="DX1023" s="219"/>
      <c r="DY1023" s="219"/>
      <c r="DZ1023" s="219"/>
      <c r="EA1023" s="219"/>
      <c r="EB1023" s="219"/>
      <c r="EC1023" s="219"/>
      <c r="ED1023" s="219"/>
      <c r="EE1023" s="219"/>
      <c r="EF1023" s="217"/>
      <c r="EG1023" s="217"/>
      <c r="EH1023" s="217"/>
      <c r="EI1023" s="217"/>
      <c r="EJ1023" s="217"/>
      <c r="EK1023" s="217"/>
      <c r="EL1023" s="217"/>
      <c r="EM1023" s="217"/>
      <c r="EN1023" s="217"/>
      <c r="EO1023" s="217"/>
      <c r="EP1023" s="217"/>
      <c r="EQ1023" s="217"/>
      <c r="ER1023" s="217"/>
      <c r="ES1023" s="217"/>
    </row>
    <row r="1024" spans="128:149" ht="15">
      <c r="DX1024" s="219"/>
      <c r="DY1024" s="219"/>
      <c r="DZ1024" s="219"/>
      <c r="EA1024" s="219"/>
      <c r="EB1024" s="219"/>
      <c r="EC1024" s="219"/>
      <c r="ED1024" s="219"/>
      <c r="EE1024" s="219"/>
      <c r="EF1024" s="217"/>
      <c r="EG1024" s="217"/>
      <c r="EH1024" s="217"/>
      <c r="EI1024" s="217"/>
      <c r="EJ1024" s="217"/>
      <c r="EK1024" s="217"/>
      <c r="EL1024" s="217"/>
      <c r="EM1024" s="217"/>
      <c r="EN1024" s="217"/>
      <c r="EO1024" s="217"/>
      <c r="EP1024" s="217"/>
      <c r="EQ1024" s="217"/>
      <c r="ER1024" s="217"/>
      <c r="ES1024" s="217"/>
    </row>
    <row r="1025" spans="128:149" ht="15">
      <c r="DX1025" s="219"/>
      <c r="DY1025" s="219"/>
      <c r="DZ1025" s="219"/>
      <c r="EA1025" s="219"/>
      <c r="EB1025" s="219"/>
      <c r="EC1025" s="219"/>
      <c r="ED1025" s="219"/>
      <c r="EE1025" s="219"/>
      <c r="EF1025" s="217"/>
      <c r="EG1025" s="217"/>
      <c r="EH1025" s="217"/>
      <c r="EI1025" s="217"/>
      <c r="EJ1025" s="217"/>
      <c r="EK1025" s="217"/>
      <c r="EL1025" s="217"/>
      <c r="EM1025" s="217"/>
      <c r="EN1025" s="217"/>
      <c r="EO1025" s="217"/>
      <c r="EP1025" s="217"/>
      <c r="EQ1025" s="217"/>
      <c r="ER1025" s="217"/>
      <c r="ES1025" s="217"/>
    </row>
    <row r="1026" spans="128:149" ht="15">
      <c r="DX1026" s="219"/>
      <c r="DY1026" s="219"/>
      <c r="DZ1026" s="219"/>
      <c r="EA1026" s="219"/>
      <c r="EB1026" s="219"/>
      <c r="EC1026" s="219"/>
      <c r="ED1026" s="219"/>
      <c r="EE1026" s="219"/>
      <c r="EF1026" s="217"/>
      <c r="EG1026" s="217"/>
      <c r="EH1026" s="217"/>
      <c r="EI1026" s="217"/>
      <c r="EJ1026" s="217"/>
      <c r="EK1026" s="217"/>
      <c r="EL1026" s="217"/>
      <c r="EM1026" s="217"/>
      <c r="EN1026" s="217"/>
      <c r="EO1026" s="217"/>
      <c r="EP1026" s="217"/>
      <c r="EQ1026" s="217"/>
      <c r="ER1026" s="217"/>
      <c r="ES1026" s="217"/>
    </row>
    <row r="1027" spans="128:149" ht="15">
      <c r="DX1027" s="219"/>
      <c r="DY1027" s="219"/>
      <c r="DZ1027" s="219"/>
      <c r="EA1027" s="219"/>
      <c r="EB1027" s="219"/>
      <c r="EC1027" s="219"/>
      <c r="ED1027" s="219"/>
      <c r="EE1027" s="219"/>
      <c r="EF1027" s="217"/>
      <c r="EG1027" s="217"/>
      <c r="EH1027" s="217"/>
      <c r="EI1027" s="217"/>
      <c r="EJ1027" s="217"/>
      <c r="EK1027" s="217"/>
      <c r="EL1027" s="217"/>
      <c r="EM1027" s="217"/>
      <c r="EN1027" s="217"/>
      <c r="EO1027" s="217"/>
      <c r="EP1027" s="217"/>
      <c r="EQ1027" s="217"/>
      <c r="ER1027" s="217"/>
      <c r="ES1027" s="217"/>
    </row>
    <row r="1028" spans="128:149" ht="15">
      <c r="DX1028" s="219"/>
      <c r="DY1028" s="219"/>
      <c r="DZ1028" s="219"/>
      <c r="EA1028" s="219"/>
      <c r="EB1028" s="219"/>
      <c r="EC1028" s="219"/>
      <c r="ED1028" s="219"/>
      <c r="EE1028" s="219"/>
      <c r="EF1028" s="217"/>
      <c r="EG1028" s="217"/>
      <c r="EH1028" s="217"/>
      <c r="EI1028" s="217"/>
      <c r="EJ1028" s="217"/>
      <c r="EK1028" s="217"/>
      <c r="EL1028" s="217"/>
      <c r="EM1028" s="217"/>
      <c r="EN1028" s="217"/>
      <c r="EO1028" s="217"/>
      <c r="EP1028" s="217"/>
      <c r="EQ1028" s="217"/>
      <c r="ER1028" s="217"/>
      <c r="ES1028" s="217"/>
    </row>
    <row r="1029" spans="128:149" ht="15">
      <c r="DX1029" s="219"/>
      <c r="DY1029" s="219"/>
      <c r="DZ1029" s="219"/>
      <c r="EA1029" s="219"/>
      <c r="EB1029" s="219"/>
      <c r="EC1029" s="219"/>
      <c r="ED1029" s="219"/>
      <c r="EE1029" s="219"/>
      <c r="EF1029" s="217"/>
      <c r="EG1029" s="217"/>
      <c r="EH1029" s="217"/>
      <c r="EI1029" s="217"/>
      <c r="EJ1029" s="217"/>
      <c r="EK1029" s="217"/>
      <c r="EL1029" s="217"/>
      <c r="EM1029" s="217"/>
      <c r="EN1029" s="217"/>
      <c r="EO1029" s="217"/>
      <c r="EP1029" s="217"/>
      <c r="EQ1029" s="217"/>
      <c r="ER1029" s="217"/>
      <c r="ES1029" s="217"/>
    </row>
    <row r="1030" spans="128:149" ht="15">
      <c r="DX1030" s="219"/>
      <c r="DY1030" s="219"/>
      <c r="DZ1030" s="219"/>
      <c r="EA1030" s="219"/>
      <c r="EB1030" s="219"/>
      <c r="EC1030" s="219"/>
      <c r="ED1030" s="219"/>
      <c r="EE1030" s="219"/>
      <c r="EF1030" s="217"/>
      <c r="EG1030" s="217"/>
      <c r="EH1030" s="217"/>
      <c r="EI1030" s="217"/>
      <c r="EJ1030" s="217"/>
      <c r="EK1030" s="217"/>
      <c r="EL1030" s="217"/>
      <c r="EM1030" s="217"/>
      <c r="EN1030" s="217"/>
      <c r="EO1030" s="217"/>
      <c r="EP1030" s="217"/>
      <c r="EQ1030" s="217"/>
      <c r="ER1030" s="217"/>
      <c r="ES1030" s="217"/>
    </row>
    <row r="1031" spans="128:149" ht="15">
      <c r="DX1031" s="219"/>
      <c r="DY1031" s="219"/>
      <c r="DZ1031" s="219"/>
      <c r="EA1031" s="219"/>
      <c r="EB1031" s="219"/>
      <c r="EC1031" s="219"/>
      <c r="ED1031" s="219"/>
      <c r="EE1031" s="219"/>
      <c r="EF1031" s="217"/>
      <c r="EG1031" s="217"/>
      <c r="EH1031" s="217"/>
      <c r="EI1031" s="217"/>
      <c r="EJ1031" s="217"/>
      <c r="EK1031" s="217"/>
      <c r="EL1031" s="217"/>
      <c r="EM1031" s="217"/>
      <c r="EN1031" s="217"/>
      <c r="EO1031" s="217"/>
      <c r="EP1031" s="217"/>
      <c r="EQ1031" s="217"/>
      <c r="ER1031" s="217"/>
      <c r="ES1031" s="217"/>
    </row>
    <row r="1032" spans="128:149" ht="15">
      <c r="DX1032" s="219"/>
      <c r="DY1032" s="219"/>
      <c r="DZ1032" s="219"/>
      <c r="EA1032" s="219"/>
      <c r="EB1032" s="219"/>
      <c r="EC1032" s="219"/>
      <c r="ED1032" s="219"/>
      <c r="EE1032" s="219"/>
      <c r="EF1032" s="217"/>
      <c r="EG1032" s="217"/>
      <c r="EH1032" s="217"/>
      <c r="EI1032" s="217"/>
      <c r="EJ1032" s="217"/>
      <c r="EK1032" s="217"/>
      <c r="EL1032" s="217"/>
      <c r="EM1032" s="217"/>
      <c r="EN1032" s="217"/>
      <c r="EO1032" s="217"/>
      <c r="EP1032" s="217"/>
      <c r="EQ1032" s="217"/>
      <c r="ER1032" s="217"/>
      <c r="ES1032" s="217"/>
    </row>
    <row r="1033" spans="128:149" ht="15">
      <c r="DX1033" s="219"/>
      <c r="DY1033" s="219"/>
      <c r="DZ1033" s="219"/>
      <c r="EA1033" s="219"/>
      <c r="EB1033" s="219"/>
      <c r="EC1033" s="219"/>
      <c r="ED1033" s="219"/>
      <c r="EE1033" s="219"/>
      <c r="EF1033" s="217"/>
      <c r="EG1033" s="217"/>
      <c r="EH1033" s="217"/>
      <c r="EI1033" s="217"/>
      <c r="EJ1033" s="217"/>
      <c r="EK1033" s="217"/>
      <c r="EL1033" s="217"/>
      <c r="EM1033" s="217"/>
      <c r="EN1033" s="217"/>
      <c r="EO1033" s="217"/>
      <c r="EP1033" s="217"/>
      <c r="EQ1033" s="217"/>
      <c r="ER1033" s="217"/>
      <c r="ES1033" s="217"/>
    </row>
    <row r="1034" spans="128:149" ht="15">
      <c r="DX1034" s="219"/>
      <c r="DY1034" s="219"/>
      <c r="DZ1034" s="219"/>
      <c r="EA1034" s="219"/>
      <c r="EB1034" s="219"/>
      <c r="EC1034" s="219"/>
      <c r="ED1034" s="219"/>
      <c r="EE1034" s="219"/>
      <c r="EF1034" s="217"/>
      <c r="EG1034" s="217"/>
      <c r="EH1034" s="217"/>
      <c r="EI1034" s="217"/>
      <c r="EJ1034" s="217"/>
      <c r="EK1034" s="217"/>
      <c r="EL1034" s="217"/>
      <c r="EM1034" s="217"/>
      <c r="EN1034" s="217"/>
      <c r="EO1034" s="217"/>
      <c r="EP1034" s="217"/>
      <c r="EQ1034" s="217"/>
      <c r="ER1034" s="217"/>
      <c r="ES1034" s="217"/>
    </row>
    <row r="1035" spans="128:149" ht="15">
      <c r="DX1035" s="219"/>
      <c r="DY1035" s="219"/>
      <c r="DZ1035" s="219"/>
      <c r="EA1035" s="219"/>
      <c r="EB1035" s="219"/>
      <c r="EC1035" s="219"/>
      <c r="ED1035" s="219"/>
      <c r="EE1035" s="219"/>
      <c r="EF1035" s="217"/>
      <c r="EG1035" s="217"/>
      <c r="EH1035" s="217"/>
      <c r="EI1035" s="217"/>
      <c r="EJ1035" s="217"/>
      <c r="EK1035" s="217"/>
      <c r="EL1035" s="217"/>
      <c r="EM1035" s="217"/>
      <c r="EN1035" s="217"/>
      <c r="EO1035" s="217"/>
      <c r="EP1035" s="217"/>
      <c r="EQ1035" s="217"/>
      <c r="ER1035" s="217"/>
      <c r="ES1035" s="217"/>
    </row>
    <row r="1036" spans="128:149" ht="15">
      <c r="DX1036" s="219"/>
      <c r="DY1036" s="219"/>
      <c r="DZ1036" s="219"/>
      <c r="EA1036" s="219"/>
      <c r="EB1036" s="219"/>
      <c r="EC1036" s="219"/>
      <c r="ED1036" s="219"/>
      <c r="EE1036" s="219"/>
      <c r="EF1036" s="217"/>
      <c r="EG1036" s="217"/>
      <c r="EH1036" s="217"/>
      <c r="EI1036" s="217"/>
      <c r="EJ1036" s="217"/>
      <c r="EK1036" s="217"/>
      <c r="EL1036" s="217"/>
      <c r="EM1036" s="217"/>
      <c r="EN1036" s="217"/>
      <c r="EO1036" s="217"/>
      <c r="EP1036" s="217"/>
      <c r="EQ1036" s="217"/>
      <c r="ER1036" s="217"/>
      <c r="ES1036" s="217"/>
    </row>
    <row r="1037" spans="128:149" ht="15">
      <c r="DX1037" s="219"/>
      <c r="DY1037" s="219"/>
      <c r="DZ1037" s="219"/>
      <c r="EA1037" s="219"/>
      <c r="EB1037" s="219"/>
      <c r="EC1037" s="219"/>
      <c r="ED1037" s="219"/>
      <c r="EE1037" s="219"/>
      <c r="EF1037" s="217"/>
      <c r="EG1037" s="217"/>
      <c r="EH1037" s="217"/>
      <c r="EI1037" s="217"/>
      <c r="EJ1037" s="217"/>
      <c r="EK1037" s="217"/>
      <c r="EL1037" s="217"/>
      <c r="EM1037" s="217"/>
      <c r="EN1037" s="217"/>
      <c r="EO1037" s="217"/>
      <c r="EP1037" s="217"/>
      <c r="EQ1037" s="217"/>
      <c r="ER1037" s="217"/>
      <c r="ES1037" s="217"/>
    </row>
    <row r="1038" spans="128:149" ht="15">
      <c r="DX1038" s="219"/>
      <c r="DY1038" s="219"/>
      <c r="DZ1038" s="219"/>
      <c r="EA1038" s="219"/>
      <c r="EB1038" s="219"/>
      <c r="EC1038" s="219"/>
      <c r="ED1038" s="219"/>
      <c r="EE1038" s="219"/>
      <c r="EF1038" s="217"/>
      <c r="EG1038" s="217"/>
      <c r="EH1038" s="217"/>
      <c r="EI1038" s="217"/>
      <c r="EJ1038" s="217"/>
      <c r="EK1038" s="217"/>
      <c r="EL1038" s="217"/>
      <c r="EM1038" s="217"/>
      <c r="EN1038" s="217"/>
      <c r="EO1038" s="217"/>
      <c r="EP1038" s="217"/>
      <c r="EQ1038" s="217"/>
      <c r="ER1038" s="217"/>
      <c r="ES1038" s="217"/>
    </row>
    <row r="1039" spans="128:149" ht="15">
      <c r="DX1039" s="219"/>
      <c r="DY1039" s="219"/>
      <c r="DZ1039" s="219"/>
      <c r="EA1039" s="219"/>
      <c r="EB1039" s="219"/>
      <c r="EC1039" s="219"/>
      <c r="ED1039" s="219"/>
      <c r="EE1039" s="219"/>
      <c r="EF1039" s="217"/>
      <c r="EG1039" s="217"/>
      <c r="EH1039" s="217"/>
      <c r="EI1039" s="217"/>
      <c r="EJ1039" s="217"/>
      <c r="EK1039" s="217"/>
      <c r="EL1039" s="217"/>
      <c r="EM1039" s="217"/>
      <c r="EN1039" s="217"/>
      <c r="EO1039" s="217"/>
      <c r="EP1039" s="217"/>
      <c r="EQ1039" s="217"/>
      <c r="ER1039" s="217"/>
      <c r="ES1039" s="217"/>
    </row>
    <row r="1040" spans="128:149" ht="15">
      <c r="DX1040" s="219"/>
      <c r="DY1040" s="219"/>
      <c r="DZ1040" s="219"/>
      <c r="EA1040" s="219"/>
      <c r="EB1040" s="219"/>
      <c r="EC1040" s="219"/>
      <c r="ED1040" s="219"/>
      <c r="EE1040" s="219"/>
      <c r="EF1040" s="217"/>
      <c r="EG1040" s="217"/>
      <c r="EH1040" s="217"/>
      <c r="EI1040" s="217"/>
      <c r="EJ1040" s="217"/>
      <c r="EK1040" s="217"/>
      <c r="EL1040" s="217"/>
      <c r="EM1040" s="217"/>
      <c r="EN1040" s="217"/>
      <c r="EO1040" s="217"/>
      <c r="EP1040" s="217"/>
      <c r="EQ1040" s="217"/>
      <c r="ER1040" s="217"/>
      <c r="ES1040" s="217"/>
    </row>
    <row r="1041" spans="128:149" ht="15">
      <c r="DX1041" s="219"/>
      <c r="DY1041" s="219"/>
      <c r="DZ1041" s="219"/>
      <c r="EA1041" s="219"/>
      <c r="EB1041" s="219"/>
      <c r="EC1041" s="219"/>
      <c r="ED1041" s="219"/>
      <c r="EE1041" s="219"/>
      <c r="EF1041" s="217"/>
      <c r="EG1041" s="217"/>
      <c r="EH1041" s="217"/>
      <c r="EI1041" s="217"/>
      <c r="EJ1041" s="217"/>
      <c r="EK1041" s="217"/>
      <c r="EL1041" s="217"/>
      <c r="EM1041" s="217"/>
      <c r="EN1041" s="217"/>
      <c r="EO1041" s="217"/>
      <c r="EP1041" s="217"/>
      <c r="EQ1041" s="217"/>
      <c r="ER1041" s="217"/>
      <c r="ES1041" s="217"/>
    </row>
    <row r="1042" spans="128:149" ht="15">
      <c r="DX1042" s="219"/>
      <c r="DY1042" s="219"/>
      <c r="DZ1042" s="219"/>
      <c r="EA1042" s="219"/>
      <c r="EB1042" s="219"/>
      <c r="EC1042" s="219"/>
      <c r="ED1042" s="219"/>
      <c r="EE1042" s="219"/>
      <c r="EF1042" s="217"/>
      <c r="EG1042" s="217"/>
      <c r="EH1042" s="217"/>
      <c r="EI1042" s="217"/>
      <c r="EJ1042" s="217"/>
      <c r="EK1042" s="217"/>
      <c r="EL1042" s="217"/>
      <c r="EM1042" s="217"/>
      <c r="EN1042" s="217"/>
      <c r="EO1042" s="217"/>
      <c r="EP1042" s="217"/>
      <c r="EQ1042" s="217"/>
      <c r="ER1042" s="217"/>
      <c r="ES1042" s="217"/>
    </row>
    <row r="1043" spans="128:149" ht="15">
      <c r="DX1043" s="219"/>
      <c r="DY1043" s="219"/>
      <c r="DZ1043" s="219"/>
      <c r="EA1043" s="219"/>
      <c r="EB1043" s="219"/>
      <c r="EC1043" s="219"/>
      <c r="ED1043" s="219"/>
      <c r="EE1043" s="219"/>
      <c r="EF1043" s="217"/>
      <c r="EG1043" s="217"/>
      <c r="EH1043" s="217"/>
      <c r="EI1043" s="217"/>
      <c r="EJ1043" s="217"/>
      <c r="EK1043" s="217"/>
      <c r="EL1043" s="217"/>
      <c r="EM1043" s="217"/>
      <c r="EN1043" s="217"/>
      <c r="EO1043" s="217"/>
      <c r="EP1043" s="217"/>
      <c r="EQ1043" s="217"/>
      <c r="ER1043" s="217"/>
      <c r="ES1043" s="217"/>
    </row>
    <row r="1044" spans="128:149" ht="15">
      <c r="DX1044" s="219"/>
      <c r="DY1044" s="219"/>
      <c r="DZ1044" s="219"/>
      <c r="EA1044" s="219"/>
      <c r="EB1044" s="219"/>
      <c r="EC1044" s="219"/>
      <c r="ED1044" s="219"/>
      <c r="EE1044" s="219"/>
      <c r="EF1044" s="217"/>
      <c r="EG1044" s="217"/>
      <c r="EH1044" s="217"/>
      <c r="EI1044" s="217"/>
      <c r="EJ1044" s="217"/>
      <c r="EK1044" s="217"/>
      <c r="EL1044" s="217"/>
      <c r="EM1044" s="217"/>
      <c r="EN1044" s="217"/>
      <c r="EO1044" s="217"/>
      <c r="EP1044" s="217"/>
      <c r="EQ1044" s="217"/>
      <c r="ER1044" s="217"/>
      <c r="ES1044" s="217"/>
    </row>
    <row r="1045" spans="128:149" ht="15">
      <c r="DX1045" s="219"/>
      <c r="DY1045" s="219"/>
      <c r="DZ1045" s="219"/>
      <c r="EA1045" s="219"/>
      <c r="EB1045" s="219"/>
      <c r="EC1045" s="219"/>
      <c r="ED1045" s="219"/>
      <c r="EE1045" s="219"/>
      <c r="EF1045" s="217"/>
      <c r="EG1045" s="217"/>
      <c r="EH1045" s="217"/>
      <c r="EI1045" s="217"/>
      <c r="EJ1045" s="217"/>
      <c r="EK1045" s="217"/>
      <c r="EL1045" s="217"/>
      <c r="EM1045" s="217"/>
      <c r="EN1045" s="217"/>
      <c r="EO1045" s="217"/>
      <c r="EP1045" s="217"/>
      <c r="EQ1045" s="217"/>
      <c r="ER1045" s="217"/>
      <c r="ES1045" s="217"/>
    </row>
    <row r="1046" spans="128:149" ht="15">
      <c r="DX1046" s="219"/>
      <c r="DY1046" s="219"/>
      <c r="DZ1046" s="219"/>
      <c r="EA1046" s="219"/>
      <c r="EB1046" s="219"/>
      <c r="EC1046" s="219"/>
      <c r="ED1046" s="219"/>
      <c r="EE1046" s="219"/>
      <c r="EF1046" s="217"/>
      <c r="EG1046" s="217"/>
      <c r="EH1046" s="217"/>
      <c r="EI1046" s="217"/>
      <c r="EJ1046" s="217"/>
      <c r="EK1046" s="217"/>
      <c r="EL1046" s="217"/>
      <c r="EM1046" s="217"/>
      <c r="EN1046" s="217"/>
      <c r="EO1046" s="217"/>
      <c r="EP1046" s="217"/>
      <c r="EQ1046" s="217"/>
      <c r="ER1046" s="217"/>
      <c r="ES1046" s="217"/>
    </row>
    <row r="1047" spans="128:149" ht="15">
      <c r="DX1047" s="219"/>
      <c r="DY1047" s="219"/>
      <c r="DZ1047" s="219"/>
      <c r="EA1047" s="219"/>
      <c r="EB1047" s="219"/>
      <c r="EC1047" s="219"/>
      <c r="ED1047" s="219"/>
      <c r="EE1047" s="219"/>
      <c r="EF1047" s="217"/>
      <c r="EG1047" s="217"/>
      <c r="EH1047" s="217"/>
      <c r="EI1047" s="217"/>
      <c r="EJ1047" s="217"/>
      <c r="EK1047" s="217"/>
      <c r="EL1047" s="217"/>
      <c r="EM1047" s="217"/>
      <c r="EN1047" s="217"/>
      <c r="EO1047" s="217"/>
      <c r="EP1047" s="217"/>
      <c r="EQ1047" s="217"/>
      <c r="ER1047" s="217"/>
      <c r="ES1047" s="217"/>
    </row>
    <row r="1048" spans="128:149" ht="15">
      <c r="DX1048" s="219"/>
      <c r="DY1048" s="219"/>
      <c r="DZ1048" s="219"/>
      <c r="EA1048" s="219"/>
      <c r="EB1048" s="219"/>
      <c r="EC1048" s="219"/>
      <c r="ED1048" s="219"/>
      <c r="EE1048" s="219"/>
      <c r="EF1048" s="217"/>
      <c r="EG1048" s="217"/>
      <c r="EH1048" s="217"/>
      <c r="EI1048" s="217"/>
      <c r="EJ1048" s="217"/>
      <c r="EK1048" s="217"/>
      <c r="EL1048" s="217"/>
      <c r="EM1048" s="217"/>
      <c r="EN1048" s="217"/>
      <c r="EO1048" s="217"/>
      <c r="EP1048" s="217"/>
      <c r="EQ1048" s="217"/>
      <c r="ER1048" s="217"/>
      <c r="ES1048" s="217"/>
    </row>
    <row r="1049" spans="128:149" ht="15">
      <c r="DX1049" s="219"/>
      <c r="DY1049" s="219"/>
      <c r="DZ1049" s="219"/>
      <c r="EA1049" s="219"/>
      <c r="EB1049" s="219"/>
      <c r="EC1049" s="219"/>
      <c r="ED1049" s="219"/>
      <c r="EE1049" s="219"/>
      <c r="EF1049" s="217"/>
      <c r="EG1049" s="217"/>
      <c r="EH1049" s="217"/>
      <c r="EI1049" s="217"/>
      <c r="EJ1049" s="217"/>
      <c r="EK1049" s="217"/>
      <c r="EL1049" s="217"/>
      <c r="EM1049" s="217"/>
      <c r="EN1049" s="217"/>
      <c r="EO1049" s="217"/>
      <c r="EP1049" s="217"/>
      <c r="EQ1049" s="217"/>
      <c r="ER1049" s="217"/>
      <c r="ES1049" s="217"/>
    </row>
    <row r="1050" spans="128:149" ht="15">
      <c r="DX1050" s="219"/>
      <c r="DY1050" s="219"/>
      <c r="DZ1050" s="219"/>
      <c r="EA1050" s="219"/>
      <c r="EB1050" s="219"/>
      <c r="EC1050" s="219"/>
      <c r="ED1050" s="219"/>
      <c r="EE1050" s="219"/>
      <c r="EF1050" s="217"/>
      <c r="EG1050" s="217"/>
      <c r="EH1050" s="217"/>
      <c r="EI1050" s="217"/>
      <c r="EJ1050" s="217"/>
      <c r="EK1050" s="217"/>
      <c r="EL1050" s="217"/>
      <c r="EM1050" s="217"/>
      <c r="EN1050" s="217"/>
      <c r="EO1050" s="217"/>
      <c r="EP1050" s="217"/>
      <c r="EQ1050" s="217"/>
      <c r="ER1050" s="217"/>
      <c r="ES1050" s="217"/>
    </row>
    <row r="1051" spans="128:149" ht="15">
      <c r="DX1051" s="219"/>
      <c r="DY1051" s="219"/>
      <c r="DZ1051" s="219"/>
      <c r="EA1051" s="219"/>
      <c r="EB1051" s="219"/>
      <c r="EC1051" s="219"/>
      <c r="ED1051" s="219"/>
      <c r="EE1051" s="219"/>
      <c r="EF1051" s="217"/>
      <c r="EG1051" s="217"/>
      <c r="EH1051" s="217"/>
      <c r="EI1051" s="217"/>
      <c r="EJ1051" s="217"/>
      <c r="EK1051" s="217"/>
      <c r="EL1051" s="217"/>
      <c r="EM1051" s="217"/>
      <c r="EN1051" s="217"/>
      <c r="EO1051" s="217"/>
      <c r="EP1051" s="217"/>
      <c r="EQ1051" s="217"/>
      <c r="ER1051" s="217"/>
      <c r="ES1051" s="217"/>
    </row>
    <row r="1052" spans="128:149" ht="15">
      <c r="DX1052" s="219"/>
      <c r="DY1052" s="219"/>
      <c r="DZ1052" s="219"/>
      <c r="EA1052" s="219"/>
      <c r="EB1052" s="219"/>
      <c r="EC1052" s="219"/>
      <c r="ED1052" s="219"/>
      <c r="EE1052" s="219"/>
      <c r="EF1052" s="217"/>
      <c r="EG1052" s="217"/>
      <c r="EH1052" s="217"/>
      <c r="EI1052" s="217"/>
      <c r="EJ1052" s="217"/>
      <c r="EK1052" s="217"/>
      <c r="EL1052" s="217"/>
      <c r="EM1052" s="217"/>
      <c r="EN1052" s="217"/>
      <c r="EO1052" s="217"/>
      <c r="EP1052" s="217"/>
      <c r="EQ1052" s="217"/>
      <c r="ER1052" s="217"/>
      <c r="ES1052" s="217"/>
    </row>
    <row r="1053" spans="128:149" ht="15">
      <c r="DX1053" s="219"/>
      <c r="DY1053" s="219"/>
      <c r="DZ1053" s="219"/>
      <c r="EA1053" s="219"/>
      <c r="EB1053" s="219"/>
      <c r="EC1053" s="219"/>
      <c r="ED1053" s="219"/>
      <c r="EE1053" s="219"/>
      <c r="EF1053" s="217"/>
      <c r="EG1053" s="217"/>
      <c r="EH1053" s="217"/>
      <c r="EI1053" s="217"/>
      <c r="EJ1053" s="217"/>
      <c r="EK1053" s="217"/>
      <c r="EL1053" s="217"/>
      <c r="EM1053" s="217"/>
      <c r="EN1053" s="217"/>
      <c r="EO1053" s="217"/>
      <c r="EP1053" s="217"/>
      <c r="EQ1053" s="217"/>
      <c r="ER1053" s="217"/>
      <c r="ES1053" s="217"/>
    </row>
    <row r="1054" spans="128:149" ht="15">
      <c r="DX1054" s="219"/>
      <c r="DY1054" s="219"/>
      <c r="DZ1054" s="219"/>
      <c r="EA1054" s="219"/>
      <c r="EB1054" s="219"/>
      <c r="EC1054" s="219"/>
      <c r="ED1054" s="219"/>
      <c r="EE1054" s="219"/>
      <c r="EF1054" s="217"/>
      <c r="EG1054" s="217"/>
      <c r="EH1054" s="217"/>
      <c r="EI1054" s="217"/>
      <c r="EJ1054" s="217"/>
      <c r="EK1054" s="217"/>
      <c r="EL1054" s="217"/>
      <c r="EM1054" s="217"/>
      <c r="EN1054" s="217"/>
      <c r="EO1054" s="217"/>
      <c r="EP1054" s="217"/>
      <c r="EQ1054" s="217"/>
      <c r="ER1054" s="217"/>
      <c r="ES1054" s="217"/>
    </row>
    <row r="1055" spans="128:149" ht="15">
      <c r="DX1055" s="219"/>
      <c r="DY1055" s="219"/>
      <c r="DZ1055" s="219"/>
      <c r="EA1055" s="219"/>
      <c r="EB1055" s="219"/>
      <c r="EC1055" s="219"/>
      <c r="ED1055" s="219"/>
      <c r="EE1055" s="219"/>
      <c r="EF1055" s="217"/>
      <c r="EG1055" s="217"/>
      <c r="EH1055" s="217"/>
      <c r="EI1055" s="217"/>
      <c r="EJ1055" s="217"/>
      <c r="EK1055" s="217"/>
      <c r="EL1055" s="217"/>
      <c r="EM1055" s="217"/>
      <c r="EN1055" s="217"/>
      <c r="EO1055" s="217"/>
      <c r="EP1055" s="217"/>
      <c r="EQ1055" s="217"/>
      <c r="ER1055" s="217"/>
      <c r="ES1055" s="217"/>
    </row>
    <row r="1056" spans="128:149" ht="15">
      <c r="DX1056" s="219"/>
      <c r="DY1056" s="219"/>
      <c r="DZ1056" s="219"/>
      <c r="EA1056" s="219"/>
      <c r="EB1056" s="219"/>
      <c r="EC1056" s="219"/>
      <c r="ED1056" s="219"/>
      <c r="EE1056" s="219"/>
      <c r="EF1056" s="217"/>
      <c r="EG1056" s="217"/>
      <c r="EH1056" s="217"/>
      <c r="EI1056" s="217"/>
      <c r="EJ1056" s="217"/>
      <c r="EK1056" s="217"/>
      <c r="EL1056" s="217"/>
      <c r="EM1056" s="217"/>
      <c r="EN1056" s="217"/>
      <c r="EO1056" s="217"/>
      <c r="EP1056" s="217"/>
      <c r="EQ1056" s="217"/>
      <c r="ER1056" s="217"/>
      <c r="ES1056" s="217"/>
    </row>
    <row r="1057" spans="128:149" ht="15">
      <c r="DX1057" s="219"/>
      <c r="DY1057" s="219"/>
      <c r="DZ1057" s="219"/>
      <c r="EA1057" s="219"/>
      <c r="EB1057" s="219"/>
      <c r="EC1057" s="219"/>
      <c r="ED1057" s="219"/>
      <c r="EE1057" s="219"/>
      <c r="EF1057" s="217"/>
      <c r="EG1057" s="217"/>
      <c r="EH1057" s="217"/>
      <c r="EI1057" s="217"/>
      <c r="EJ1057" s="217"/>
      <c r="EK1057" s="217"/>
      <c r="EL1057" s="217"/>
      <c r="EM1057" s="217"/>
      <c r="EN1057" s="217"/>
      <c r="EO1057" s="217"/>
      <c r="EP1057" s="217"/>
      <c r="EQ1057" s="217"/>
      <c r="ER1057" s="217"/>
      <c r="ES1057" s="217"/>
    </row>
    <row r="1058" spans="128:149" ht="15">
      <c r="DX1058" s="219"/>
      <c r="DY1058" s="219"/>
      <c r="DZ1058" s="219"/>
      <c r="EA1058" s="219"/>
      <c r="EB1058" s="219"/>
      <c r="EC1058" s="219"/>
      <c r="ED1058" s="219"/>
      <c r="EE1058" s="219"/>
      <c r="EF1058" s="217"/>
      <c r="EG1058" s="217"/>
      <c r="EH1058" s="217"/>
      <c r="EI1058" s="217"/>
      <c r="EJ1058" s="217"/>
      <c r="EK1058" s="217"/>
      <c r="EL1058" s="217"/>
      <c r="EM1058" s="217"/>
      <c r="EN1058" s="217"/>
      <c r="EO1058" s="217"/>
      <c r="EP1058" s="217"/>
      <c r="EQ1058" s="217"/>
      <c r="ER1058" s="217"/>
      <c r="ES1058" s="217"/>
    </row>
    <row r="1059" spans="128:149" ht="15">
      <c r="DX1059" s="219"/>
      <c r="DY1059" s="219"/>
      <c r="DZ1059" s="219"/>
      <c r="EA1059" s="219"/>
      <c r="EB1059" s="219"/>
      <c r="EC1059" s="219"/>
      <c r="ED1059" s="219"/>
      <c r="EE1059" s="219"/>
      <c r="EF1059" s="217"/>
      <c r="EG1059" s="217"/>
      <c r="EH1059" s="217"/>
      <c r="EI1059" s="217"/>
      <c r="EJ1059" s="217"/>
      <c r="EK1059" s="217"/>
      <c r="EL1059" s="217"/>
      <c r="EM1059" s="217"/>
      <c r="EN1059" s="217"/>
      <c r="EO1059" s="217"/>
      <c r="EP1059" s="217"/>
      <c r="EQ1059" s="217"/>
      <c r="ER1059" s="217"/>
      <c r="ES1059" s="217"/>
    </row>
    <row r="1060" spans="128:149" ht="15">
      <c r="DX1060" s="219"/>
      <c r="DY1060" s="219"/>
      <c r="DZ1060" s="219"/>
      <c r="EA1060" s="219"/>
      <c r="EB1060" s="219"/>
      <c r="EC1060" s="219"/>
      <c r="ED1060" s="219"/>
      <c r="EE1060" s="219"/>
      <c r="EF1060" s="217"/>
      <c r="EG1060" s="217"/>
      <c r="EH1060" s="217"/>
      <c r="EI1060" s="217"/>
      <c r="EJ1060" s="217"/>
      <c r="EK1060" s="217"/>
      <c r="EL1060" s="217"/>
      <c r="EM1060" s="217"/>
      <c r="EN1060" s="217"/>
      <c r="EO1060" s="217"/>
      <c r="EP1060" s="217"/>
      <c r="EQ1060" s="217"/>
      <c r="ER1060" s="217"/>
      <c r="ES1060" s="217"/>
    </row>
    <row r="1061" spans="128:149" ht="15">
      <c r="DX1061" s="219"/>
      <c r="DY1061" s="219"/>
      <c r="DZ1061" s="219"/>
      <c r="EA1061" s="219"/>
      <c r="EB1061" s="219"/>
      <c r="EC1061" s="219"/>
      <c r="ED1061" s="219"/>
      <c r="EE1061" s="219"/>
      <c r="EF1061" s="217"/>
      <c r="EG1061" s="217"/>
      <c r="EH1061" s="217"/>
      <c r="EI1061" s="217"/>
      <c r="EJ1061" s="217"/>
      <c r="EK1061" s="217"/>
      <c r="EL1061" s="217"/>
      <c r="EM1061" s="217"/>
      <c r="EN1061" s="217"/>
      <c r="EO1061" s="217"/>
      <c r="EP1061" s="217"/>
      <c r="EQ1061" s="217"/>
      <c r="ER1061" s="217"/>
      <c r="ES1061" s="217"/>
    </row>
    <row r="1062" spans="128:149" ht="15">
      <c r="DX1062" s="219"/>
      <c r="DY1062" s="219"/>
      <c r="DZ1062" s="219"/>
      <c r="EA1062" s="219"/>
      <c r="EB1062" s="219"/>
      <c r="EC1062" s="219"/>
      <c r="ED1062" s="219"/>
      <c r="EE1062" s="219"/>
      <c r="EF1062" s="217"/>
      <c r="EG1062" s="217"/>
      <c r="EH1062" s="217"/>
      <c r="EI1062" s="217"/>
      <c r="EJ1062" s="217"/>
      <c r="EK1062" s="217"/>
      <c r="EL1062" s="217"/>
      <c r="EM1062" s="217"/>
      <c r="EN1062" s="217"/>
      <c r="EO1062" s="217"/>
      <c r="EP1062" s="217"/>
      <c r="EQ1062" s="217"/>
      <c r="ER1062" s="217"/>
      <c r="ES1062" s="217"/>
    </row>
    <row r="1063" spans="128:149" ht="15">
      <c r="DX1063" s="219"/>
      <c r="DY1063" s="219"/>
      <c r="DZ1063" s="219"/>
      <c r="EA1063" s="219"/>
      <c r="EB1063" s="219"/>
      <c r="EC1063" s="219"/>
      <c r="ED1063" s="219"/>
      <c r="EE1063" s="219"/>
      <c r="EF1063" s="217"/>
      <c r="EG1063" s="217"/>
      <c r="EH1063" s="217"/>
      <c r="EI1063" s="217"/>
      <c r="EJ1063" s="217"/>
      <c r="EK1063" s="217"/>
      <c r="EL1063" s="217"/>
      <c r="EM1063" s="217"/>
      <c r="EN1063" s="217"/>
      <c r="EO1063" s="217"/>
      <c r="EP1063" s="217"/>
      <c r="EQ1063" s="217"/>
      <c r="ER1063" s="217"/>
      <c r="ES1063" s="217"/>
    </row>
    <row r="1064" spans="128:149" ht="15">
      <c r="DX1064" s="219"/>
      <c r="DY1064" s="219"/>
      <c r="DZ1064" s="219"/>
      <c r="EA1064" s="219"/>
      <c r="EB1064" s="219"/>
      <c r="EC1064" s="219"/>
      <c r="ED1064" s="219"/>
      <c r="EE1064" s="219"/>
      <c r="EF1064" s="217"/>
      <c r="EG1064" s="217"/>
      <c r="EH1064" s="217"/>
      <c r="EI1064" s="217"/>
      <c r="EJ1064" s="217"/>
      <c r="EK1064" s="217"/>
      <c r="EL1064" s="217"/>
      <c r="EM1064" s="217"/>
      <c r="EN1064" s="217"/>
      <c r="EO1064" s="217"/>
      <c r="EP1064" s="217"/>
      <c r="EQ1064" s="217"/>
      <c r="ER1064" s="217"/>
      <c r="ES1064" s="217"/>
    </row>
    <row r="1065" spans="128:149" ht="15">
      <c r="DX1065" s="219"/>
      <c r="DY1065" s="219"/>
      <c r="DZ1065" s="219"/>
      <c r="EA1065" s="219"/>
      <c r="EB1065" s="219"/>
      <c r="EC1065" s="219"/>
      <c r="ED1065" s="219"/>
      <c r="EE1065" s="219"/>
      <c r="EF1065" s="217"/>
      <c r="EG1065" s="217"/>
      <c r="EH1065" s="217"/>
      <c r="EI1065" s="217"/>
      <c r="EJ1065" s="217"/>
      <c r="EK1065" s="217"/>
      <c r="EL1065" s="217"/>
      <c r="EM1065" s="217"/>
      <c r="EN1065" s="217"/>
      <c r="EO1065" s="217"/>
      <c r="EP1065" s="217"/>
      <c r="EQ1065" s="217"/>
      <c r="ER1065" s="217"/>
      <c r="ES1065" s="217"/>
    </row>
    <row r="1066" spans="128:149" ht="15">
      <c r="DX1066" s="219"/>
      <c r="DY1066" s="219"/>
      <c r="DZ1066" s="219"/>
      <c r="EA1066" s="219"/>
      <c r="EB1066" s="219"/>
      <c r="EC1066" s="219"/>
      <c r="ED1066" s="219"/>
      <c r="EE1066" s="219"/>
      <c r="EF1066" s="217"/>
      <c r="EG1066" s="217"/>
      <c r="EH1066" s="217"/>
      <c r="EI1066" s="217"/>
      <c r="EJ1066" s="217"/>
      <c r="EK1066" s="217"/>
      <c r="EL1066" s="217"/>
      <c r="EM1066" s="217"/>
      <c r="EN1066" s="217"/>
      <c r="EO1066" s="217"/>
      <c r="EP1066" s="217"/>
      <c r="EQ1066" s="217"/>
      <c r="ER1066" s="217"/>
      <c r="ES1066" s="217"/>
    </row>
    <row r="1067" spans="128:149" ht="15">
      <c r="DX1067" s="219"/>
      <c r="DY1067" s="219"/>
      <c r="DZ1067" s="219"/>
      <c r="EA1067" s="219"/>
      <c r="EB1067" s="219"/>
      <c r="EC1067" s="219"/>
      <c r="ED1067" s="219"/>
      <c r="EE1067" s="219"/>
      <c r="EF1067" s="217"/>
      <c r="EG1067" s="217"/>
      <c r="EH1067" s="217"/>
      <c r="EI1067" s="217"/>
      <c r="EJ1067" s="217"/>
      <c r="EK1067" s="217"/>
      <c r="EL1067" s="217"/>
      <c r="EM1067" s="217"/>
      <c r="EN1067" s="217"/>
      <c r="EO1067" s="217"/>
      <c r="EP1067" s="217"/>
      <c r="EQ1067" s="217"/>
      <c r="ER1067" s="217"/>
      <c r="ES1067" s="217"/>
    </row>
    <row r="1068" spans="128:149" ht="15">
      <c r="DX1068" s="219"/>
      <c r="DY1068" s="219"/>
      <c r="DZ1068" s="219"/>
      <c r="EA1068" s="219"/>
      <c r="EB1068" s="219"/>
      <c r="EC1068" s="219"/>
      <c r="ED1068" s="219"/>
      <c r="EE1068" s="219"/>
      <c r="EF1068" s="217"/>
      <c r="EG1068" s="217"/>
      <c r="EH1068" s="217"/>
      <c r="EI1068" s="217"/>
      <c r="EJ1068" s="217"/>
      <c r="EK1068" s="217"/>
      <c r="EL1068" s="217"/>
      <c r="EM1068" s="217"/>
      <c r="EN1068" s="217"/>
      <c r="EO1068" s="217"/>
      <c r="EP1068" s="217"/>
      <c r="EQ1068" s="217"/>
      <c r="ER1068" s="217"/>
      <c r="ES1068" s="217"/>
    </row>
    <row r="1069" spans="128:149" ht="15">
      <c r="DX1069" s="219"/>
      <c r="DY1069" s="219"/>
      <c r="DZ1069" s="219"/>
      <c r="EA1069" s="219"/>
      <c r="EB1069" s="219"/>
      <c r="EC1069" s="219"/>
      <c r="ED1069" s="219"/>
      <c r="EE1069" s="219"/>
      <c r="EF1069" s="217"/>
      <c r="EG1069" s="217"/>
      <c r="EH1069" s="217"/>
      <c r="EI1069" s="217"/>
      <c r="EJ1069" s="217"/>
      <c r="EK1069" s="217"/>
      <c r="EL1069" s="217"/>
      <c r="EM1069" s="217"/>
      <c r="EN1069" s="217"/>
      <c r="EO1069" s="217"/>
      <c r="EP1069" s="217"/>
      <c r="EQ1069" s="217"/>
      <c r="ER1069" s="217"/>
      <c r="ES1069" s="217"/>
    </row>
    <row r="1070" spans="128:149" ht="15">
      <c r="DX1070" s="219"/>
      <c r="DY1070" s="219"/>
      <c r="DZ1070" s="219"/>
      <c r="EA1070" s="219"/>
      <c r="EB1070" s="219"/>
      <c r="EC1070" s="219"/>
      <c r="ED1070" s="219"/>
      <c r="EE1070" s="219"/>
      <c r="EF1070" s="217"/>
      <c r="EG1070" s="217"/>
      <c r="EH1070" s="217"/>
      <c r="EI1070" s="217"/>
      <c r="EJ1070" s="217"/>
      <c r="EK1070" s="217"/>
      <c r="EL1070" s="217"/>
      <c r="EM1070" s="217"/>
      <c r="EN1070" s="217"/>
      <c r="EO1070" s="217"/>
      <c r="EP1070" s="217"/>
      <c r="EQ1070" s="217"/>
      <c r="ER1070" s="217"/>
      <c r="ES1070" s="217"/>
    </row>
    <row r="1071" spans="128:149" ht="15">
      <c r="DX1071" s="219"/>
      <c r="DY1071" s="219"/>
      <c r="DZ1071" s="219"/>
      <c r="EA1071" s="219"/>
      <c r="EB1071" s="219"/>
      <c r="EC1071" s="219"/>
      <c r="ED1071" s="219"/>
      <c r="EE1071" s="219"/>
      <c r="EF1071" s="217"/>
      <c r="EG1071" s="217"/>
      <c r="EH1071" s="217"/>
      <c r="EI1071" s="217"/>
      <c r="EJ1071" s="217"/>
      <c r="EK1071" s="217"/>
      <c r="EL1071" s="217"/>
      <c r="EM1071" s="217"/>
      <c r="EN1071" s="217"/>
      <c r="EO1071" s="217"/>
      <c r="EP1071" s="217"/>
      <c r="EQ1071" s="217"/>
      <c r="ER1071" s="217"/>
      <c r="ES1071" s="217"/>
    </row>
    <row r="1072" spans="128:149" ht="15">
      <c r="DX1072" s="219"/>
      <c r="DY1072" s="219"/>
      <c r="DZ1072" s="219"/>
      <c r="EA1072" s="219"/>
      <c r="EB1072" s="219"/>
      <c r="EC1072" s="219"/>
      <c r="ED1072" s="219"/>
      <c r="EE1072" s="219"/>
      <c r="EF1072" s="217"/>
      <c r="EG1072" s="217"/>
      <c r="EH1072" s="217"/>
      <c r="EI1072" s="217"/>
      <c r="EJ1072" s="217"/>
      <c r="EK1072" s="217"/>
      <c r="EL1072" s="217"/>
      <c r="EM1072" s="217"/>
      <c r="EN1072" s="217"/>
      <c r="EO1072" s="217"/>
      <c r="EP1072" s="217"/>
      <c r="EQ1072" s="217"/>
      <c r="ER1072" s="217"/>
      <c r="ES1072" s="217"/>
    </row>
    <row r="1073" spans="128:149" ht="15">
      <c r="DX1073" s="219"/>
      <c r="DY1073" s="219"/>
      <c r="DZ1073" s="219"/>
      <c r="EA1073" s="219"/>
      <c r="EB1073" s="219"/>
      <c r="EC1073" s="219"/>
      <c r="ED1073" s="219"/>
      <c r="EE1073" s="219"/>
      <c r="EF1073" s="217"/>
      <c r="EG1073" s="217"/>
      <c r="EH1073" s="217"/>
      <c r="EI1073" s="217"/>
      <c r="EJ1073" s="217"/>
      <c r="EK1073" s="217"/>
      <c r="EL1073" s="217"/>
      <c r="EM1073" s="217"/>
      <c r="EN1073" s="217"/>
      <c r="EO1073" s="217"/>
      <c r="EP1073" s="217"/>
      <c r="EQ1073" s="217"/>
      <c r="ER1073" s="217"/>
      <c r="ES1073" s="217"/>
    </row>
    <row r="1074" spans="128:149" ht="15">
      <c r="DX1074" s="219"/>
      <c r="DY1074" s="219"/>
      <c r="DZ1074" s="219"/>
      <c r="EA1074" s="219"/>
      <c r="EB1074" s="219"/>
      <c r="EC1074" s="219"/>
      <c r="ED1074" s="219"/>
      <c r="EE1074" s="219"/>
      <c r="EF1074" s="217"/>
      <c r="EG1074" s="217"/>
      <c r="EH1074" s="217"/>
      <c r="EI1074" s="217"/>
      <c r="EJ1074" s="217"/>
      <c r="EK1074" s="217"/>
      <c r="EL1074" s="217"/>
      <c r="EM1074" s="217"/>
      <c r="EN1074" s="217"/>
      <c r="EO1074" s="217"/>
      <c r="EP1074" s="217"/>
      <c r="EQ1074" s="217"/>
      <c r="ER1074" s="217"/>
      <c r="ES1074" s="217"/>
    </row>
    <row r="1075" spans="128:149" ht="15">
      <c r="DX1075" s="219"/>
      <c r="DY1075" s="219"/>
      <c r="DZ1075" s="219"/>
      <c r="EA1075" s="219"/>
      <c r="EB1075" s="219"/>
      <c r="EC1075" s="219"/>
      <c r="ED1075" s="219"/>
      <c r="EE1075" s="219"/>
      <c r="EF1075" s="217"/>
      <c r="EG1075" s="217"/>
      <c r="EH1075" s="217"/>
      <c r="EI1075" s="217"/>
      <c r="EJ1075" s="217"/>
      <c r="EK1075" s="217"/>
      <c r="EL1075" s="217"/>
      <c r="EM1075" s="217"/>
      <c r="EN1075" s="217"/>
      <c r="EO1075" s="217"/>
      <c r="EP1075" s="217"/>
      <c r="EQ1075" s="217"/>
      <c r="ER1075" s="217"/>
      <c r="ES1075" s="217"/>
    </row>
    <row r="1076" spans="128:149" ht="15">
      <c r="DX1076" s="219"/>
      <c r="DY1076" s="219"/>
      <c r="DZ1076" s="219"/>
      <c r="EA1076" s="219"/>
      <c r="EB1076" s="219"/>
      <c r="EC1076" s="219"/>
      <c r="ED1076" s="219"/>
      <c r="EE1076" s="219"/>
      <c r="EF1076" s="217"/>
      <c r="EG1076" s="217"/>
      <c r="EH1076" s="217"/>
      <c r="EI1076" s="217"/>
      <c r="EJ1076" s="217"/>
      <c r="EK1076" s="217"/>
      <c r="EL1076" s="217"/>
      <c r="EM1076" s="217"/>
      <c r="EN1076" s="217"/>
      <c r="EO1076" s="217"/>
      <c r="EP1076" s="217"/>
      <c r="EQ1076" s="217"/>
      <c r="ER1076" s="217"/>
      <c r="ES1076" s="217"/>
    </row>
    <row r="1077" spans="128:149" ht="15">
      <c r="DX1077" s="219"/>
      <c r="DY1077" s="219"/>
      <c r="DZ1077" s="219"/>
      <c r="EA1077" s="219"/>
      <c r="EB1077" s="219"/>
      <c r="EC1077" s="219"/>
      <c r="ED1077" s="219"/>
      <c r="EE1077" s="219"/>
      <c r="EF1077" s="217"/>
      <c r="EG1077" s="217"/>
      <c r="EH1077" s="217"/>
      <c r="EI1077" s="217"/>
      <c r="EJ1077" s="217"/>
      <c r="EK1077" s="217"/>
      <c r="EL1077" s="217"/>
      <c r="EM1077" s="217"/>
      <c r="EN1077" s="217"/>
      <c r="EO1077" s="217"/>
      <c r="EP1077" s="217"/>
      <c r="EQ1077" s="217"/>
      <c r="ER1077" s="217"/>
      <c r="ES1077" s="217"/>
    </row>
    <row r="1078" spans="128:149" ht="15">
      <c r="DX1078" s="219"/>
      <c r="DY1078" s="219"/>
      <c r="DZ1078" s="219"/>
      <c r="EA1078" s="219"/>
      <c r="EB1078" s="219"/>
      <c r="EC1078" s="219"/>
      <c r="ED1078" s="219"/>
      <c r="EE1078" s="219"/>
      <c r="EF1078" s="217"/>
      <c r="EG1078" s="217"/>
      <c r="EH1078" s="217"/>
      <c r="EI1078" s="217"/>
      <c r="EJ1078" s="217"/>
      <c r="EK1078" s="217"/>
      <c r="EL1078" s="217"/>
      <c r="EM1078" s="217"/>
      <c r="EN1078" s="217"/>
      <c r="EO1078" s="217"/>
      <c r="EP1078" s="217"/>
      <c r="EQ1078" s="217"/>
      <c r="ER1078" s="217"/>
      <c r="ES1078" s="217"/>
    </row>
    <row r="1079" spans="128:149" ht="15">
      <c r="DX1079" s="219"/>
      <c r="DY1079" s="219"/>
      <c r="DZ1079" s="219"/>
      <c r="EA1079" s="219"/>
      <c r="EB1079" s="219"/>
      <c r="EC1079" s="219"/>
      <c r="ED1079" s="219"/>
      <c r="EE1079" s="219"/>
      <c r="EF1079" s="217"/>
      <c r="EG1079" s="217"/>
      <c r="EH1079" s="217"/>
      <c r="EI1079" s="217"/>
      <c r="EJ1079" s="217"/>
      <c r="EK1079" s="217"/>
      <c r="EL1079" s="217"/>
      <c r="EM1079" s="217"/>
      <c r="EN1079" s="217"/>
      <c r="EO1079" s="217"/>
      <c r="EP1079" s="217"/>
      <c r="EQ1079" s="217"/>
      <c r="ER1079" s="217"/>
      <c r="ES1079" s="217"/>
    </row>
    <row r="1080" spans="128:149" ht="15">
      <c r="DX1080" s="219"/>
      <c r="DY1080" s="219"/>
      <c r="DZ1080" s="219"/>
      <c r="EA1080" s="219"/>
      <c r="EB1080" s="219"/>
      <c r="EC1080" s="219"/>
      <c r="ED1080" s="219"/>
      <c r="EE1080" s="219"/>
      <c r="EF1080" s="217"/>
      <c r="EG1080" s="217"/>
      <c r="EH1080" s="217"/>
      <c r="EI1080" s="217"/>
      <c r="EJ1080" s="217"/>
      <c r="EK1080" s="217"/>
      <c r="EL1080" s="217"/>
      <c r="EM1080" s="217"/>
      <c r="EN1080" s="217"/>
      <c r="EO1080" s="217"/>
      <c r="EP1080" s="217"/>
      <c r="EQ1080" s="217"/>
      <c r="ER1080" s="217"/>
      <c r="ES1080" s="217"/>
    </row>
    <row r="1081" spans="128:149" ht="15">
      <c r="DX1081" s="219"/>
      <c r="DY1081" s="219"/>
      <c r="DZ1081" s="219"/>
      <c r="EA1081" s="219"/>
      <c r="EB1081" s="219"/>
      <c r="EC1081" s="219"/>
      <c r="ED1081" s="219"/>
      <c r="EE1081" s="219"/>
      <c r="EF1081" s="217"/>
      <c r="EG1081" s="217"/>
      <c r="EH1081" s="217"/>
      <c r="EI1081" s="217"/>
      <c r="EJ1081" s="217"/>
      <c r="EK1081" s="217"/>
      <c r="EL1081" s="217"/>
      <c r="EM1081" s="217"/>
      <c r="EN1081" s="217"/>
      <c r="EO1081" s="217"/>
      <c r="EP1081" s="217"/>
      <c r="EQ1081" s="217"/>
      <c r="ER1081" s="217"/>
      <c r="ES1081" s="217"/>
    </row>
    <row r="1082" spans="128:149" ht="15">
      <c r="DX1082" s="219"/>
      <c r="DY1082" s="219"/>
      <c r="DZ1082" s="219"/>
      <c r="EA1082" s="219"/>
      <c r="EB1082" s="219"/>
      <c r="EC1082" s="219"/>
      <c r="ED1082" s="219"/>
      <c r="EE1082" s="219"/>
      <c r="EF1082" s="217"/>
      <c r="EG1082" s="217"/>
      <c r="EH1082" s="217"/>
      <c r="EI1082" s="217"/>
      <c r="EJ1082" s="217"/>
      <c r="EK1082" s="217"/>
      <c r="EL1082" s="217"/>
      <c r="EM1082" s="217"/>
      <c r="EN1082" s="217"/>
      <c r="EO1082" s="217"/>
      <c r="EP1082" s="217"/>
      <c r="EQ1082" s="217"/>
      <c r="ER1082" s="217"/>
      <c r="ES1082" s="217"/>
    </row>
    <row r="1083" spans="128:149" ht="15">
      <c r="DX1083" s="219"/>
      <c r="DY1083" s="219"/>
      <c r="DZ1083" s="219"/>
      <c r="EA1083" s="219"/>
      <c r="EB1083" s="219"/>
      <c r="EC1083" s="219"/>
      <c r="ED1083" s="219"/>
      <c r="EE1083" s="219"/>
      <c r="EF1083" s="217"/>
      <c r="EG1083" s="217"/>
      <c r="EH1083" s="217"/>
      <c r="EI1083" s="217"/>
      <c r="EJ1083" s="217"/>
      <c r="EK1083" s="217"/>
      <c r="EL1083" s="217"/>
      <c r="EM1083" s="217"/>
      <c r="EN1083" s="217"/>
      <c r="EO1083" s="217"/>
      <c r="EP1083" s="217"/>
      <c r="EQ1083" s="217"/>
      <c r="ER1083" s="217"/>
      <c r="ES1083" s="217"/>
    </row>
    <row r="1084" spans="128:149" ht="15">
      <c r="DX1084" s="219"/>
      <c r="DY1084" s="219"/>
      <c r="DZ1084" s="219"/>
      <c r="EA1084" s="219"/>
      <c r="EB1084" s="219"/>
      <c r="EC1084" s="219"/>
      <c r="ED1084" s="219"/>
      <c r="EE1084" s="219"/>
      <c r="EF1084" s="217"/>
      <c r="EG1084" s="217"/>
      <c r="EH1084" s="217"/>
      <c r="EI1084" s="217"/>
      <c r="EJ1084" s="217"/>
      <c r="EK1084" s="217"/>
      <c r="EL1084" s="217"/>
      <c r="EM1084" s="217"/>
      <c r="EN1084" s="217"/>
      <c r="EO1084" s="217"/>
      <c r="EP1084" s="217"/>
      <c r="EQ1084" s="217"/>
      <c r="ER1084" s="217"/>
      <c r="ES1084" s="217"/>
    </row>
    <row r="1085" spans="128:149" ht="15">
      <c r="DX1085" s="219"/>
      <c r="DY1085" s="219"/>
      <c r="DZ1085" s="219"/>
      <c r="EA1085" s="219"/>
      <c r="EB1085" s="219"/>
      <c r="EC1085" s="219"/>
      <c r="ED1085" s="219"/>
      <c r="EE1085" s="219"/>
      <c r="EF1085" s="217"/>
      <c r="EG1085" s="217"/>
      <c r="EH1085" s="217"/>
      <c r="EI1085" s="217"/>
      <c r="EJ1085" s="217"/>
      <c r="EK1085" s="217"/>
      <c r="EL1085" s="217"/>
      <c r="EM1085" s="217"/>
      <c r="EN1085" s="217"/>
      <c r="EO1085" s="217"/>
      <c r="EP1085" s="217"/>
      <c r="EQ1085" s="217"/>
      <c r="ER1085" s="217"/>
      <c r="ES1085" s="217"/>
    </row>
    <row r="1086" spans="128:149" ht="15">
      <c r="DX1086" s="219"/>
      <c r="DY1086" s="219"/>
      <c r="DZ1086" s="219"/>
      <c r="EA1086" s="219"/>
      <c r="EB1086" s="219"/>
      <c r="EC1086" s="219"/>
      <c r="ED1086" s="219"/>
      <c r="EE1086" s="219"/>
      <c r="EF1086" s="217"/>
      <c r="EG1086" s="217"/>
      <c r="EH1086" s="217"/>
      <c r="EI1086" s="217"/>
      <c r="EJ1086" s="217"/>
      <c r="EK1086" s="217"/>
      <c r="EL1086" s="217"/>
      <c r="EM1086" s="217"/>
      <c r="EN1086" s="217"/>
      <c r="EO1086" s="217"/>
      <c r="EP1086" s="217"/>
      <c r="EQ1086" s="217"/>
      <c r="ER1086" s="217"/>
      <c r="ES1086" s="217"/>
    </row>
    <row r="1087" spans="128:149" ht="15">
      <c r="DX1087" s="219"/>
      <c r="DY1087" s="219"/>
      <c r="DZ1087" s="219"/>
      <c r="EA1087" s="219"/>
      <c r="EB1087" s="219"/>
      <c r="EC1087" s="219"/>
      <c r="ED1087" s="219"/>
      <c r="EE1087" s="219"/>
      <c r="EF1087" s="217"/>
      <c r="EG1087" s="217"/>
      <c r="EH1087" s="217"/>
      <c r="EI1087" s="217"/>
      <c r="EJ1087" s="217"/>
      <c r="EK1087" s="217"/>
      <c r="EL1087" s="217"/>
      <c r="EM1087" s="217"/>
      <c r="EN1087" s="217"/>
      <c r="EO1087" s="217"/>
      <c r="EP1087" s="217"/>
      <c r="EQ1087" s="217"/>
      <c r="ER1087" s="217"/>
      <c r="ES1087" s="217"/>
    </row>
    <row r="1088" spans="128:149" ht="15">
      <c r="DX1088" s="219"/>
      <c r="DY1088" s="219"/>
      <c r="DZ1088" s="219"/>
      <c r="EA1088" s="219"/>
      <c r="EB1088" s="219"/>
      <c r="EC1088" s="219"/>
      <c r="ED1088" s="219"/>
      <c r="EE1088" s="219"/>
      <c r="EF1088" s="217"/>
      <c r="EG1088" s="217"/>
      <c r="EH1088" s="217"/>
      <c r="EI1088" s="217"/>
      <c r="EJ1088" s="217"/>
      <c r="EK1088" s="217"/>
      <c r="EL1088" s="217"/>
      <c r="EM1088" s="217"/>
      <c r="EN1088" s="217"/>
      <c r="EO1088" s="217"/>
      <c r="EP1088" s="217"/>
      <c r="EQ1088" s="217"/>
      <c r="ER1088" s="217"/>
      <c r="ES1088" s="217"/>
    </row>
    <row r="1089" spans="128:149" ht="15">
      <c r="DX1089" s="219"/>
      <c r="DY1089" s="219"/>
      <c r="DZ1089" s="219"/>
      <c r="EA1089" s="219"/>
      <c r="EB1089" s="219"/>
      <c r="EC1089" s="219"/>
      <c r="ED1089" s="219"/>
      <c r="EE1089" s="219"/>
      <c r="EF1089" s="217"/>
      <c r="EG1089" s="217"/>
      <c r="EH1089" s="217"/>
      <c r="EI1089" s="217"/>
      <c r="EJ1089" s="217"/>
      <c r="EK1089" s="217"/>
      <c r="EL1089" s="217"/>
      <c r="EM1089" s="217"/>
      <c r="EN1089" s="217"/>
      <c r="EO1089" s="217"/>
      <c r="EP1089" s="217"/>
      <c r="EQ1089" s="217"/>
      <c r="ER1089" s="217"/>
      <c r="ES1089" s="217"/>
    </row>
    <row r="1090" spans="128:149" ht="15">
      <c r="DX1090" s="219"/>
      <c r="DY1090" s="219"/>
      <c r="DZ1090" s="219"/>
      <c r="EA1090" s="219"/>
      <c r="EB1090" s="219"/>
      <c r="EC1090" s="219"/>
      <c r="ED1090" s="219"/>
      <c r="EE1090" s="219"/>
      <c r="EF1090" s="217"/>
      <c r="EG1090" s="217"/>
      <c r="EH1090" s="217"/>
      <c r="EI1090" s="217"/>
      <c r="EJ1090" s="217"/>
      <c r="EK1090" s="217"/>
      <c r="EL1090" s="217"/>
      <c r="EM1090" s="217"/>
      <c r="EN1090" s="217"/>
      <c r="EO1090" s="217"/>
      <c r="EP1090" s="217"/>
      <c r="EQ1090" s="217"/>
      <c r="ER1090" s="217"/>
      <c r="ES1090" s="217"/>
    </row>
    <row r="1091" spans="128:149" ht="15">
      <c r="DX1091" s="219"/>
      <c r="DY1091" s="219"/>
      <c r="DZ1091" s="219"/>
      <c r="EA1091" s="219"/>
      <c r="EB1091" s="219"/>
      <c r="EC1091" s="219"/>
      <c r="ED1091" s="219"/>
      <c r="EE1091" s="219"/>
      <c r="EF1091" s="217"/>
      <c r="EG1091" s="217"/>
      <c r="EH1091" s="217"/>
      <c r="EI1091" s="217"/>
      <c r="EJ1091" s="217"/>
      <c r="EK1091" s="217"/>
      <c r="EL1091" s="217"/>
      <c r="EM1091" s="217"/>
      <c r="EN1091" s="217"/>
      <c r="EO1091" s="217"/>
      <c r="EP1091" s="217"/>
      <c r="EQ1091" s="217"/>
      <c r="ER1091" s="217"/>
      <c r="ES1091" s="217"/>
    </row>
    <row r="1092" spans="128:149" ht="15">
      <c r="DX1092" s="219"/>
      <c r="DY1092" s="219"/>
      <c r="DZ1092" s="219"/>
      <c r="EA1092" s="219"/>
      <c r="EB1092" s="219"/>
      <c r="EC1092" s="219"/>
      <c r="ED1092" s="219"/>
      <c r="EE1092" s="219"/>
      <c r="EF1092" s="217"/>
      <c r="EG1092" s="217"/>
      <c r="EH1092" s="217"/>
      <c r="EI1092" s="217"/>
      <c r="EJ1092" s="217"/>
      <c r="EK1092" s="217"/>
      <c r="EL1092" s="217"/>
      <c r="EM1092" s="217"/>
      <c r="EN1092" s="217"/>
      <c r="EO1092" s="217"/>
      <c r="EP1092" s="217"/>
      <c r="EQ1092" s="217"/>
      <c r="ER1092" s="217"/>
      <c r="ES1092" s="217"/>
    </row>
    <row r="1093" spans="128:149" ht="15">
      <c r="DX1093" s="219"/>
      <c r="DY1093" s="219"/>
      <c r="DZ1093" s="219"/>
      <c r="EA1093" s="219"/>
      <c r="EB1093" s="219"/>
      <c r="EC1093" s="219"/>
      <c r="ED1093" s="219"/>
      <c r="EE1093" s="219"/>
      <c r="EF1093" s="217"/>
      <c r="EG1093" s="217"/>
      <c r="EH1093" s="217"/>
      <c r="EI1093" s="217"/>
      <c r="EJ1093" s="217"/>
      <c r="EK1093" s="217"/>
      <c r="EL1093" s="217"/>
      <c r="EM1093" s="217"/>
      <c r="EN1093" s="217"/>
      <c r="EO1093" s="217"/>
      <c r="EP1093" s="217"/>
      <c r="EQ1093" s="217"/>
      <c r="ER1093" s="217"/>
      <c r="ES1093" s="217"/>
    </row>
    <row r="1094" spans="128:149" ht="15">
      <c r="DX1094" s="219"/>
      <c r="DY1094" s="219"/>
      <c r="DZ1094" s="219"/>
      <c r="EA1094" s="219"/>
      <c r="EB1094" s="219"/>
      <c r="EC1094" s="219"/>
      <c r="ED1094" s="219"/>
      <c r="EE1094" s="219"/>
      <c r="EF1094" s="217"/>
      <c r="EG1094" s="217"/>
      <c r="EH1094" s="217"/>
      <c r="EI1094" s="217"/>
      <c r="EJ1094" s="217"/>
      <c r="EK1094" s="217"/>
      <c r="EL1094" s="217"/>
      <c r="EM1094" s="217"/>
      <c r="EN1094" s="217"/>
      <c r="EO1094" s="217"/>
      <c r="EP1094" s="217"/>
      <c r="EQ1094" s="217"/>
      <c r="ER1094" s="217"/>
      <c r="ES1094" s="217"/>
    </row>
    <row r="1095" spans="128:149" ht="15">
      <c r="DX1095" s="219"/>
      <c r="DY1095" s="219"/>
      <c r="DZ1095" s="219"/>
      <c r="EA1095" s="219"/>
      <c r="EB1095" s="219"/>
      <c r="EC1095" s="219"/>
      <c r="ED1095" s="219"/>
      <c r="EE1095" s="219"/>
      <c r="EF1095" s="217"/>
      <c r="EG1095" s="217"/>
      <c r="EH1095" s="217"/>
      <c r="EI1095" s="217"/>
      <c r="EJ1095" s="217"/>
      <c r="EK1095" s="217"/>
      <c r="EL1095" s="217"/>
      <c r="EM1095" s="217"/>
      <c r="EN1095" s="217"/>
      <c r="EO1095" s="217"/>
      <c r="EP1095" s="217"/>
      <c r="EQ1095" s="217"/>
      <c r="ER1095" s="217"/>
      <c r="ES1095" s="217"/>
    </row>
    <row r="1096" spans="128:149" ht="15">
      <c r="DX1096" s="219"/>
      <c r="DY1096" s="219"/>
      <c r="DZ1096" s="219"/>
      <c r="EA1096" s="219"/>
      <c r="EB1096" s="219"/>
      <c r="EC1096" s="219"/>
      <c r="ED1096" s="219"/>
      <c r="EE1096" s="219"/>
      <c r="EF1096" s="217"/>
      <c r="EG1096" s="217"/>
      <c r="EH1096" s="217"/>
      <c r="EI1096" s="217"/>
      <c r="EJ1096" s="217"/>
      <c r="EK1096" s="217"/>
      <c r="EL1096" s="217"/>
      <c r="EM1096" s="217"/>
      <c r="EN1096" s="217"/>
      <c r="EO1096" s="217"/>
      <c r="EP1096" s="217"/>
      <c r="EQ1096" s="217"/>
      <c r="ER1096" s="217"/>
      <c r="ES1096" s="217"/>
    </row>
    <row r="1097" spans="128:149" ht="15">
      <c r="DX1097" s="219"/>
      <c r="DY1097" s="219"/>
      <c r="DZ1097" s="219"/>
      <c r="EA1097" s="219"/>
      <c r="EB1097" s="219"/>
      <c r="EC1097" s="219"/>
      <c r="ED1097" s="219"/>
      <c r="EE1097" s="219"/>
      <c r="EF1097" s="217"/>
      <c r="EG1097" s="217"/>
      <c r="EH1097" s="217"/>
      <c r="EI1097" s="217"/>
      <c r="EJ1097" s="217"/>
      <c r="EK1097" s="217"/>
      <c r="EL1097" s="217"/>
      <c r="EM1097" s="217"/>
      <c r="EN1097" s="217"/>
      <c r="EO1097" s="217"/>
      <c r="EP1097" s="217"/>
      <c r="EQ1097" s="217"/>
      <c r="ER1097" s="217"/>
      <c r="ES1097" s="217"/>
    </row>
    <row r="1098" spans="128:149" ht="15">
      <c r="DX1098" s="219"/>
      <c r="DY1098" s="219"/>
      <c r="DZ1098" s="219"/>
      <c r="EA1098" s="219"/>
      <c r="EB1098" s="219"/>
      <c r="EC1098" s="219"/>
      <c r="ED1098" s="219"/>
      <c r="EE1098" s="219"/>
      <c r="EF1098" s="217"/>
      <c r="EG1098" s="217"/>
      <c r="EH1098" s="217"/>
      <c r="EI1098" s="217"/>
      <c r="EJ1098" s="217"/>
      <c r="EK1098" s="217"/>
      <c r="EL1098" s="217"/>
      <c r="EM1098" s="217"/>
      <c r="EN1098" s="217"/>
      <c r="EO1098" s="217"/>
      <c r="EP1098" s="217"/>
      <c r="EQ1098" s="217"/>
      <c r="ER1098" s="217"/>
      <c r="ES1098" s="217"/>
    </row>
    <row r="1099" spans="128:149" ht="15">
      <c r="DX1099" s="219"/>
      <c r="DY1099" s="219"/>
      <c r="DZ1099" s="219"/>
      <c r="EA1099" s="219"/>
      <c r="EB1099" s="219"/>
      <c r="EC1099" s="219"/>
      <c r="ED1099" s="219"/>
      <c r="EE1099" s="219"/>
      <c r="EF1099" s="217"/>
      <c r="EG1099" s="217"/>
      <c r="EH1099" s="217"/>
      <c r="EI1099" s="217"/>
      <c r="EJ1099" s="217"/>
      <c r="EK1099" s="217"/>
      <c r="EL1099" s="217"/>
      <c r="EM1099" s="217"/>
      <c r="EN1099" s="217"/>
      <c r="EO1099" s="217"/>
      <c r="EP1099" s="217"/>
      <c r="EQ1099" s="217"/>
      <c r="ER1099" s="217"/>
      <c r="ES1099" s="217"/>
    </row>
    <row r="1100" spans="128:149" ht="15">
      <c r="DX1100" s="219"/>
      <c r="DY1100" s="219"/>
      <c r="DZ1100" s="219"/>
      <c r="EA1100" s="219"/>
      <c r="EB1100" s="219"/>
      <c r="EC1100" s="219"/>
      <c r="ED1100" s="219"/>
      <c r="EE1100" s="219"/>
      <c r="EF1100" s="217"/>
      <c r="EG1100" s="217"/>
      <c r="EH1100" s="217"/>
      <c r="EI1100" s="217"/>
      <c r="EJ1100" s="217"/>
      <c r="EK1100" s="217"/>
      <c r="EL1100" s="217"/>
      <c r="EM1100" s="217"/>
      <c r="EN1100" s="217"/>
      <c r="EO1100" s="217"/>
      <c r="EP1100" s="217"/>
      <c r="EQ1100" s="217"/>
      <c r="ER1100" s="217"/>
      <c r="ES1100" s="217"/>
    </row>
    <row r="1101" spans="128:149" ht="15">
      <c r="DX1101" s="219"/>
      <c r="DY1101" s="219"/>
      <c r="DZ1101" s="219"/>
      <c r="EA1101" s="219"/>
      <c r="EB1101" s="219"/>
      <c r="EC1101" s="219"/>
      <c r="ED1101" s="219"/>
      <c r="EE1101" s="219"/>
      <c r="EF1101" s="217"/>
      <c r="EG1101" s="217"/>
      <c r="EH1101" s="217"/>
      <c r="EI1101" s="217"/>
      <c r="EJ1101" s="217"/>
      <c r="EK1101" s="217"/>
      <c r="EL1101" s="217"/>
      <c r="EM1101" s="217"/>
      <c r="EN1101" s="217"/>
      <c r="EO1101" s="217"/>
      <c r="EP1101" s="217"/>
      <c r="EQ1101" s="217"/>
      <c r="ER1101" s="217"/>
      <c r="ES1101" s="217"/>
    </row>
    <row r="1102" spans="128:149" ht="15">
      <c r="DX1102" s="219"/>
      <c r="DY1102" s="219"/>
      <c r="DZ1102" s="219"/>
      <c r="EA1102" s="219"/>
      <c r="EB1102" s="219"/>
      <c r="EC1102" s="219"/>
      <c r="ED1102" s="219"/>
      <c r="EE1102" s="219"/>
      <c r="EF1102" s="217"/>
      <c r="EG1102" s="217"/>
      <c r="EH1102" s="217"/>
      <c r="EI1102" s="217"/>
      <c r="EJ1102" s="217"/>
      <c r="EK1102" s="217"/>
      <c r="EL1102" s="217"/>
      <c r="EM1102" s="217"/>
      <c r="EN1102" s="217"/>
      <c r="EO1102" s="217"/>
      <c r="EP1102" s="217"/>
      <c r="EQ1102" s="217"/>
      <c r="ER1102" s="217"/>
      <c r="ES1102" s="217"/>
    </row>
    <row r="1103" spans="128:149" ht="15">
      <c r="DX1103" s="219"/>
      <c r="DY1103" s="219"/>
      <c r="DZ1103" s="219"/>
      <c r="EA1103" s="219"/>
      <c r="EB1103" s="219"/>
      <c r="EC1103" s="219"/>
      <c r="ED1103" s="219"/>
      <c r="EE1103" s="219"/>
      <c r="EF1103" s="217"/>
      <c r="EG1103" s="217"/>
      <c r="EH1103" s="217"/>
      <c r="EI1103" s="217"/>
      <c r="EJ1103" s="217"/>
      <c r="EK1103" s="217"/>
      <c r="EL1103" s="217"/>
      <c r="EM1103" s="217"/>
      <c r="EN1103" s="217"/>
      <c r="EO1103" s="217"/>
      <c r="EP1103" s="217"/>
      <c r="EQ1103" s="217"/>
      <c r="ER1103" s="217"/>
      <c r="ES1103" s="217"/>
    </row>
    <row r="1104" spans="128:149" ht="15">
      <c r="DX1104" s="219"/>
      <c r="DY1104" s="219"/>
      <c r="DZ1104" s="219"/>
      <c r="EA1104" s="219"/>
      <c r="EB1104" s="219"/>
      <c r="EC1104" s="219"/>
      <c r="ED1104" s="219"/>
      <c r="EE1104" s="219"/>
      <c r="EF1104" s="217"/>
      <c r="EG1104" s="217"/>
      <c r="EH1104" s="217"/>
      <c r="EI1104" s="217"/>
      <c r="EJ1104" s="217"/>
      <c r="EK1104" s="217"/>
      <c r="EL1104" s="217"/>
      <c r="EM1104" s="217"/>
      <c r="EN1104" s="217"/>
      <c r="EO1104" s="217"/>
      <c r="EP1104" s="217"/>
      <c r="EQ1104" s="217"/>
      <c r="ER1104" s="217"/>
      <c r="ES1104" s="217"/>
    </row>
    <row r="1105" spans="128:149" ht="15">
      <c r="DX1105" s="219"/>
      <c r="DY1105" s="219"/>
      <c r="DZ1105" s="219"/>
      <c r="EA1105" s="219"/>
      <c r="EB1105" s="219"/>
      <c r="EC1105" s="219"/>
      <c r="ED1105" s="219"/>
      <c r="EE1105" s="219"/>
      <c r="EF1105" s="217"/>
      <c r="EG1105" s="217"/>
      <c r="EH1105" s="217"/>
      <c r="EI1105" s="217"/>
      <c r="EJ1105" s="217"/>
      <c r="EK1105" s="217"/>
      <c r="EL1105" s="217"/>
      <c r="EM1105" s="217"/>
      <c r="EN1105" s="217"/>
      <c r="EO1105" s="217"/>
      <c r="EP1105" s="217"/>
      <c r="EQ1105" s="217"/>
      <c r="ER1105" s="217"/>
      <c r="ES1105" s="217"/>
    </row>
    <row r="1106" spans="128:149" ht="15">
      <c r="DX1106" s="219"/>
      <c r="DY1106" s="219"/>
      <c r="DZ1106" s="219"/>
      <c r="EA1106" s="219"/>
      <c r="EB1106" s="219"/>
      <c r="EC1106" s="219"/>
      <c r="ED1106" s="219"/>
      <c r="EE1106" s="219"/>
      <c r="EF1106" s="217"/>
      <c r="EG1106" s="217"/>
      <c r="EH1106" s="217"/>
      <c r="EI1106" s="217"/>
      <c r="EJ1106" s="217"/>
      <c r="EK1106" s="217"/>
      <c r="EL1106" s="217"/>
      <c r="EM1106" s="217"/>
      <c r="EN1106" s="217"/>
      <c r="EO1106" s="217"/>
      <c r="EP1106" s="217"/>
      <c r="EQ1106" s="217"/>
      <c r="ER1106" s="217"/>
      <c r="ES1106" s="217"/>
    </row>
    <row r="1107" spans="128:149" ht="15">
      <c r="DX1107" s="219"/>
      <c r="DY1107" s="219"/>
      <c r="DZ1107" s="219"/>
      <c r="EA1107" s="219"/>
      <c r="EB1107" s="219"/>
      <c r="EC1107" s="219"/>
      <c r="ED1107" s="219"/>
      <c r="EE1107" s="219"/>
      <c r="EF1107" s="217"/>
      <c r="EG1107" s="217"/>
      <c r="EH1107" s="217"/>
      <c r="EI1107" s="217"/>
      <c r="EJ1107" s="217"/>
      <c r="EK1107" s="217"/>
      <c r="EL1107" s="217"/>
      <c r="EM1107" s="217"/>
      <c r="EN1107" s="217"/>
      <c r="EO1107" s="217"/>
      <c r="EP1107" s="217"/>
      <c r="EQ1107" s="217"/>
      <c r="ER1107" s="217"/>
      <c r="ES1107" s="217"/>
    </row>
    <row r="1108" spans="128:149" ht="15">
      <c r="DX1108" s="219"/>
      <c r="DY1108" s="219"/>
      <c r="DZ1108" s="219"/>
      <c r="EA1108" s="219"/>
      <c r="EB1108" s="219"/>
      <c r="EC1108" s="219"/>
      <c r="ED1108" s="219"/>
      <c r="EE1108" s="219"/>
      <c r="EF1108" s="217"/>
      <c r="EG1108" s="217"/>
      <c r="EH1108" s="217"/>
      <c r="EI1108" s="217"/>
      <c r="EJ1108" s="217"/>
      <c r="EK1108" s="217"/>
      <c r="EL1108" s="217"/>
      <c r="EM1108" s="217"/>
      <c r="EN1108" s="217"/>
      <c r="EO1108" s="217"/>
      <c r="EP1108" s="217"/>
      <c r="EQ1108" s="217"/>
      <c r="ER1108" s="217"/>
      <c r="ES1108" s="217"/>
    </row>
    <row r="1109" spans="128:149" ht="15">
      <c r="DX1109" s="219"/>
      <c r="DY1109" s="219"/>
      <c r="DZ1109" s="219"/>
      <c r="EA1109" s="219"/>
      <c r="EB1109" s="219"/>
      <c r="EC1109" s="219"/>
      <c r="ED1109" s="219"/>
      <c r="EE1109" s="219"/>
      <c r="EF1109" s="217"/>
      <c r="EG1109" s="217"/>
      <c r="EH1109" s="217"/>
      <c r="EI1109" s="217"/>
      <c r="EJ1109" s="217"/>
      <c r="EK1109" s="217"/>
      <c r="EL1109" s="217"/>
      <c r="EM1109" s="217"/>
      <c r="EN1109" s="217"/>
      <c r="EO1109" s="217"/>
      <c r="EP1109" s="217"/>
      <c r="EQ1109" s="217"/>
      <c r="ER1109" s="217"/>
      <c r="ES1109" s="217"/>
    </row>
    <row r="1110" spans="128:149" ht="15">
      <c r="DX1110" s="219"/>
      <c r="DY1110" s="219"/>
      <c r="DZ1110" s="219"/>
      <c r="EA1110" s="219"/>
      <c r="EB1110" s="219"/>
      <c r="EC1110" s="219"/>
      <c r="ED1110" s="219"/>
      <c r="EE1110" s="219"/>
      <c r="EF1110" s="217"/>
      <c r="EG1110" s="217"/>
      <c r="EH1110" s="217"/>
      <c r="EI1110" s="217"/>
      <c r="EJ1110" s="217"/>
      <c r="EK1110" s="217"/>
      <c r="EL1110" s="217"/>
      <c r="EM1110" s="217"/>
      <c r="EN1110" s="217"/>
      <c r="EO1110" s="217"/>
      <c r="EP1110" s="217"/>
      <c r="EQ1110" s="217"/>
      <c r="ER1110" s="217"/>
      <c r="ES1110" s="217"/>
    </row>
    <row r="1111" spans="128:149" ht="15">
      <c r="DX1111" s="219"/>
      <c r="DY1111" s="219"/>
      <c r="DZ1111" s="219"/>
      <c r="EA1111" s="219"/>
      <c r="EB1111" s="219"/>
      <c r="EC1111" s="219"/>
      <c r="ED1111" s="219"/>
      <c r="EE1111" s="219"/>
      <c r="EF1111" s="217"/>
      <c r="EG1111" s="217"/>
      <c r="EH1111" s="217"/>
      <c r="EI1111" s="217"/>
      <c r="EJ1111" s="217"/>
      <c r="EK1111" s="217"/>
      <c r="EL1111" s="217"/>
      <c r="EM1111" s="217"/>
      <c r="EN1111" s="217"/>
      <c r="EO1111" s="217"/>
      <c r="EP1111" s="217"/>
      <c r="EQ1111" s="217"/>
      <c r="ER1111" s="217"/>
      <c r="ES1111" s="217"/>
    </row>
    <row r="1112" spans="128:149" ht="15">
      <c r="DX1112" s="219"/>
      <c r="DY1112" s="219"/>
      <c r="DZ1112" s="219"/>
      <c r="EA1112" s="219"/>
      <c r="EB1112" s="219"/>
      <c r="EC1112" s="219"/>
      <c r="ED1112" s="219"/>
      <c r="EE1112" s="219"/>
      <c r="EF1112" s="217"/>
      <c r="EG1112" s="217"/>
      <c r="EH1112" s="217"/>
      <c r="EI1112" s="217"/>
      <c r="EJ1112" s="217"/>
      <c r="EK1112" s="217"/>
      <c r="EL1112" s="217"/>
      <c r="EM1112" s="217"/>
      <c r="EN1112" s="217"/>
      <c r="EO1112" s="217"/>
      <c r="EP1112" s="217"/>
      <c r="EQ1112" s="217"/>
      <c r="ER1112" s="217"/>
      <c r="ES1112" s="217"/>
    </row>
    <row r="1113" spans="128:149" ht="15">
      <c r="DX1113" s="219"/>
      <c r="DY1113" s="219"/>
      <c r="DZ1113" s="219"/>
      <c r="EA1113" s="219"/>
      <c r="EB1113" s="219"/>
      <c r="EC1113" s="219"/>
      <c r="ED1113" s="219"/>
      <c r="EE1113" s="219"/>
      <c r="EF1113" s="217"/>
      <c r="EG1113" s="217"/>
      <c r="EH1113" s="217"/>
      <c r="EI1113" s="217"/>
      <c r="EJ1113" s="217"/>
      <c r="EK1113" s="217"/>
      <c r="EL1113" s="217"/>
      <c r="EM1113" s="217"/>
      <c r="EN1113" s="217"/>
      <c r="EO1113" s="217"/>
      <c r="EP1113" s="217"/>
      <c r="EQ1113" s="217"/>
      <c r="ER1113" s="217"/>
      <c r="ES1113" s="217"/>
    </row>
    <row r="1114" spans="128:149" ht="15">
      <c r="DX1114" s="219"/>
      <c r="DY1114" s="219"/>
      <c r="DZ1114" s="219"/>
      <c r="EA1114" s="219"/>
      <c r="EB1114" s="219"/>
      <c r="EC1114" s="219"/>
      <c r="ED1114" s="219"/>
      <c r="EE1114" s="219"/>
      <c r="EF1114" s="217"/>
      <c r="EG1114" s="217"/>
      <c r="EH1114" s="217"/>
      <c r="EI1114" s="217"/>
      <c r="EJ1114" s="217"/>
      <c r="EK1114" s="217"/>
      <c r="EL1114" s="217"/>
      <c r="EM1114" s="217"/>
      <c r="EN1114" s="217"/>
      <c r="EO1114" s="217"/>
      <c r="EP1114" s="217"/>
      <c r="EQ1114" s="217"/>
      <c r="ER1114" s="217"/>
      <c r="ES1114" s="217"/>
    </row>
    <row r="1115" spans="128:149" ht="15">
      <c r="DX1115" s="219"/>
      <c r="DY1115" s="219"/>
      <c r="DZ1115" s="219"/>
      <c r="EA1115" s="219"/>
      <c r="EB1115" s="219"/>
      <c r="EC1115" s="219"/>
      <c r="ED1115" s="219"/>
      <c r="EE1115" s="219"/>
      <c r="EF1115" s="217"/>
      <c r="EG1115" s="217"/>
      <c r="EH1115" s="217"/>
      <c r="EI1115" s="217"/>
      <c r="EJ1115" s="217"/>
      <c r="EK1115" s="217"/>
      <c r="EL1115" s="217"/>
      <c r="EM1115" s="217"/>
      <c r="EN1115" s="217"/>
      <c r="EO1115" s="217"/>
      <c r="EP1115" s="217"/>
      <c r="EQ1115" s="217"/>
      <c r="ER1115" s="217"/>
      <c r="ES1115" s="217"/>
    </row>
    <row r="1116" spans="128:149" ht="15">
      <c r="DX1116" s="219"/>
      <c r="DY1116" s="219"/>
      <c r="DZ1116" s="219"/>
      <c r="EA1116" s="219"/>
      <c r="EB1116" s="219"/>
      <c r="EC1116" s="219"/>
      <c r="ED1116" s="219"/>
      <c r="EE1116" s="219"/>
      <c r="EF1116" s="217"/>
      <c r="EG1116" s="217"/>
      <c r="EH1116" s="217"/>
      <c r="EI1116" s="217"/>
      <c r="EJ1116" s="217"/>
      <c r="EK1116" s="217"/>
      <c r="EL1116" s="217"/>
      <c r="EM1116" s="217"/>
      <c r="EN1116" s="217"/>
      <c r="EO1116" s="217"/>
      <c r="EP1116" s="217"/>
      <c r="EQ1116" s="217"/>
      <c r="ER1116" s="217"/>
      <c r="ES1116" s="217"/>
    </row>
    <row r="1117" spans="128:149" ht="15">
      <c r="DX1117" s="219"/>
      <c r="DY1117" s="219"/>
      <c r="DZ1117" s="219"/>
      <c r="EA1117" s="219"/>
      <c r="EB1117" s="219"/>
      <c r="EC1117" s="219"/>
      <c r="ED1117" s="219"/>
      <c r="EE1117" s="219"/>
      <c r="EF1117" s="217"/>
      <c r="EG1117" s="217"/>
      <c r="EH1117" s="217"/>
      <c r="EI1117" s="217"/>
      <c r="EJ1117" s="217"/>
      <c r="EK1117" s="217"/>
      <c r="EL1117" s="217"/>
      <c r="EM1117" s="217"/>
      <c r="EN1117" s="217"/>
      <c r="EO1117" s="217"/>
      <c r="EP1117" s="217"/>
      <c r="EQ1117" s="217"/>
      <c r="ER1117" s="217"/>
      <c r="ES1117" s="217"/>
    </row>
    <row r="1118" spans="128:149" ht="15">
      <c r="DX1118" s="219"/>
      <c r="DY1118" s="219"/>
      <c r="DZ1118" s="219"/>
      <c r="EA1118" s="219"/>
      <c r="EB1118" s="219"/>
      <c r="EC1118" s="219"/>
      <c r="ED1118" s="219"/>
      <c r="EE1118" s="219"/>
      <c r="EF1118" s="217"/>
      <c r="EG1118" s="217"/>
      <c r="EH1118" s="217"/>
      <c r="EI1118" s="217"/>
      <c r="EJ1118" s="217"/>
      <c r="EK1118" s="217"/>
      <c r="EL1118" s="217"/>
      <c r="EM1118" s="217"/>
      <c r="EN1118" s="217"/>
      <c r="EO1118" s="217"/>
      <c r="EP1118" s="217"/>
      <c r="EQ1118" s="217"/>
      <c r="ER1118" s="217"/>
      <c r="ES1118" s="217"/>
    </row>
    <row r="1119" spans="128:149" ht="15">
      <c r="DX1119" s="219"/>
      <c r="DY1119" s="219"/>
      <c r="DZ1119" s="219"/>
      <c r="EA1119" s="219"/>
      <c r="EB1119" s="219"/>
      <c r="EC1119" s="219"/>
      <c r="ED1119" s="219"/>
      <c r="EE1119" s="219"/>
      <c r="EF1119" s="217"/>
      <c r="EG1119" s="217"/>
      <c r="EH1119" s="217"/>
      <c r="EI1119" s="217"/>
      <c r="EJ1119" s="217"/>
      <c r="EK1119" s="217"/>
      <c r="EL1119" s="217"/>
      <c r="EM1119" s="217"/>
      <c r="EN1119" s="217"/>
      <c r="EO1119" s="217"/>
      <c r="EP1119" s="217"/>
      <c r="EQ1119" s="217"/>
      <c r="ER1119" s="217"/>
      <c r="ES1119" s="217"/>
    </row>
    <row r="1120" spans="128:149" ht="15">
      <c r="DX1120" s="219"/>
      <c r="DY1120" s="219"/>
      <c r="DZ1120" s="219"/>
      <c r="EA1120" s="219"/>
      <c r="EB1120" s="219"/>
      <c r="EC1120" s="219"/>
      <c r="ED1120" s="219"/>
      <c r="EE1120" s="219"/>
      <c r="EF1120" s="217"/>
      <c r="EG1120" s="217"/>
      <c r="EH1120" s="217"/>
      <c r="EI1120" s="217"/>
      <c r="EJ1120" s="217"/>
      <c r="EK1120" s="217"/>
      <c r="EL1120" s="217"/>
      <c r="EM1120" s="217"/>
      <c r="EN1120" s="217"/>
      <c r="EO1120" s="217"/>
      <c r="EP1120" s="217"/>
      <c r="EQ1120" s="217"/>
      <c r="ER1120" s="217"/>
      <c r="ES1120" s="217"/>
    </row>
    <row r="1121" spans="128:149" ht="15">
      <c r="DX1121" s="219"/>
      <c r="DY1121" s="219"/>
      <c r="DZ1121" s="219"/>
      <c r="EA1121" s="219"/>
      <c r="EB1121" s="219"/>
      <c r="EC1121" s="219"/>
      <c r="ED1121" s="219"/>
      <c r="EE1121" s="219"/>
      <c r="EF1121" s="217"/>
      <c r="EG1121" s="217"/>
      <c r="EH1121" s="217"/>
      <c r="EI1121" s="217"/>
      <c r="EJ1121" s="217"/>
      <c r="EK1121" s="217"/>
      <c r="EL1121" s="217"/>
      <c r="EM1121" s="217"/>
      <c r="EN1121" s="217"/>
      <c r="EO1121" s="217"/>
      <c r="EP1121" s="217"/>
      <c r="EQ1121" s="217"/>
      <c r="ER1121" s="217"/>
      <c r="ES1121" s="217"/>
    </row>
    <row r="1122" spans="128:149" ht="15">
      <c r="DX1122" s="219"/>
      <c r="DY1122" s="219"/>
      <c r="DZ1122" s="219"/>
      <c r="EA1122" s="219"/>
      <c r="EB1122" s="219"/>
      <c r="EC1122" s="219"/>
      <c r="ED1122" s="219"/>
      <c r="EE1122" s="219"/>
      <c r="EF1122" s="217"/>
      <c r="EG1122" s="217"/>
      <c r="EH1122" s="217"/>
      <c r="EI1122" s="217"/>
      <c r="EJ1122" s="217"/>
      <c r="EK1122" s="217"/>
      <c r="EL1122" s="217"/>
      <c r="EM1122" s="217"/>
      <c r="EN1122" s="217"/>
      <c r="EO1122" s="217"/>
      <c r="EP1122" s="217"/>
      <c r="EQ1122" s="217"/>
      <c r="ER1122" s="217"/>
      <c r="ES1122" s="217"/>
    </row>
    <row r="1123" spans="128:149" ht="15">
      <c r="DX1123" s="219"/>
      <c r="DY1123" s="219"/>
      <c r="DZ1123" s="219"/>
      <c r="EA1123" s="219"/>
      <c r="EB1123" s="219"/>
      <c r="EC1123" s="219"/>
      <c r="ED1123" s="219"/>
      <c r="EE1123" s="219"/>
      <c r="EF1123" s="217"/>
      <c r="EG1123" s="217"/>
      <c r="EH1123" s="217"/>
      <c r="EI1123" s="217"/>
      <c r="EJ1123" s="217"/>
      <c r="EK1123" s="217"/>
      <c r="EL1123" s="217"/>
      <c r="EM1123" s="217"/>
      <c r="EN1123" s="217"/>
      <c r="EO1123" s="217"/>
      <c r="EP1123" s="217"/>
      <c r="EQ1123" s="217"/>
      <c r="ER1123" s="217"/>
      <c r="ES1123" s="217"/>
    </row>
    <row r="1124" spans="128:149" ht="15">
      <c r="DX1124" s="219"/>
      <c r="DY1124" s="219"/>
      <c r="DZ1124" s="219"/>
      <c r="EA1124" s="219"/>
      <c r="EB1124" s="219"/>
      <c r="EC1124" s="219"/>
      <c r="ED1124" s="219"/>
      <c r="EE1124" s="219"/>
      <c r="EF1124" s="217"/>
      <c r="EG1124" s="217"/>
      <c r="EH1124" s="217"/>
      <c r="EI1124" s="217"/>
      <c r="EJ1124" s="217"/>
      <c r="EK1124" s="217"/>
      <c r="EL1124" s="217"/>
      <c r="EM1124" s="217"/>
      <c r="EN1124" s="217"/>
      <c r="EO1124" s="217"/>
      <c r="EP1124" s="217"/>
      <c r="EQ1124" s="217"/>
      <c r="ER1124" s="217"/>
      <c r="ES1124" s="217"/>
    </row>
    <row r="1125" spans="128:149" ht="15">
      <c r="DX1125" s="219"/>
      <c r="DY1125" s="219"/>
      <c r="DZ1125" s="219"/>
      <c r="EA1125" s="219"/>
      <c r="EB1125" s="219"/>
      <c r="EC1125" s="219"/>
      <c r="ED1125" s="219"/>
      <c r="EE1125" s="219"/>
      <c r="EF1125" s="217"/>
      <c r="EG1125" s="217"/>
      <c r="EH1125" s="217"/>
      <c r="EI1125" s="217"/>
      <c r="EJ1125" s="217"/>
      <c r="EK1125" s="217"/>
      <c r="EL1125" s="217"/>
      <c r="EM1125" s="217"/>
      <c r="EN1125" s="217"/>
      <c r="EO1125" s="217"/>
      <c r="EP1125" s="217"/>
      <c r="EQ1125" s="217"/>
      <c r="ER1125" s="217"/>
      <c r="ES1125" s="217"/>
    </row>
    <row r="1126" spans="128:149" ht="15">
      <c r="DX1126" s="219"/>
      <c r="DY1126" s="219"/>
      <c r="DZ1126" s="219"/>
      <c r="EA1126" s="219"/>
      <c r="EB1126" s="219"/>
      <c r="EC1126" s="219"/>
      <c r="ED1126" s="219"/>
      <c r="EE1126" s="219"/>
      <c r="EF1126" s="217"/>
      <c r="EG1126" s="217"/>
      <c r="EH1126" s="217"/>
      <c r="EI1126" s="217"/>
      <c r="EJ1126" s="217"/>
      <c r="EK1126" s="217"/>
      <c r="EL1126" s="217"/>
      <c r="EM1126" s="217"/>
      <c r="EN1126" s="217"/>
      <c r="EO1126" s="217"/>
      <c r="EP1126" s="217"/>
      <c r="EQ1126" s="217"/>
      <c r="ER1126" s="217"/>
      <c r="ES1126" s="217"/>
    </row>
    <row r="1127" spans="128:149" ht="15">
      <c r="DX1127" s="219"/>
      <c r="DY1127" s="219"/>
      <c r="DZ1127" s="219"/>
      <c r="EA1127" s="219"/>
      <c r="EB1127" s="219"/>
      <c r="EC1127" s="219"/>
      <c r="ED1127" s="219"/>
      <c r="EE1127" s="219"/>
      <c r="EF1127" s="217"/>
      <c r="EG1127" s="217"/>
      <c r="EH1127" s="217"/>
      <c r="EI1127" s="217"/>
      <c r="EJ1127" s="217"/>
      <c r="EK1127" s="217"/>
      <c r="EL1127" s="217"/>
      <c r="EM1127" s="217"/>
      <c r="EN1127" s="217"/>
      <c r="EO1127" s="217"/>
      <c r="EP1127" s="217"/>
      <c r="EQ1127" s="217"/>
      <c r="ER1127" s="217"/>
      <c r="ES1127" s="217"/>
    </row>
    <row r="1128" spans="128:149" ht="15">
      <c r="DX1128" s="219"/>
      <c r="DY1128" s="219"/>
      <c r="DZ1128" s="219"/>
      <c r="EA1128" s="219"/>
      <c r="EB1128" s="219"/>
      <c r="EC1128" s="219"/>
      <c r="ED1128" s="219"/>
      <c r="EE1128" s="219"/>
      <c r="EF1128" s="217"/>
      <c r="EG1128" s="217"/>
      <c r="EH1128" s="217"/>
      <c r="EI1128" s="217"/>
      <c r="EJ1128" s="217"/>
      <c r="EK1128" s="217"/>
      <c r="EL1128" s="217"/>
      <c r="EM1128" s="217"/>
      <c r="EN1128" s="217"/>
      <c r="EO1128" s="217"/>
      <c r="EP1128" s="217"/>
      <c r="EQ1128" s="217"/>
      <c r="ER1128" s="217"/>
      <c r="ES1128" s="217"/>
    </row>
    <row r="1129" spans="128:149" ht="15">
      <c r="DX1129" s="219"/>
      <c r="DY1129" s="219"/>
      <c r="DZ1129" s="219"/>
      <c r="EA1129" s="219"/>
      <c r="EB1129" s="219"/>
      <c r="EC1129" s="219"/>
      <c r="ED1129" s="219"/>
      <c r="EE1129" s="219"/>
      <c r="EF1129" s="217"/>
      <c r="EG1129" s="217"/>
      <c r="EH1129" s="217"/>
      <c r="EI1129" s="217"/>
      <c r="EJ1129" s="217"/>
      <c r="EK1129" s="217"/>
      <c r="EL1129" s="217"/>
      <c r="EM1129" s="217"/>
      <c r="EN1129" s="217"/>
      <c r="EO1129" s="217"/>
      <c r="EP1129" s="217"/>
      <c r="EQ1129" s="217"/>
      <c r="ER1129" s="217"/>
      <c r="ES1129" s="217"/>
    </row>
    <row r="1130" spans="128:149" ht="15">
      <c r="DX1130" s="219"/>
      <c r="DY1130" s="219"/>
      <c r="DZ1130" s="219"/>
      <c r="EA1130" s="219"/>
      <c r="EB1130" s="219"/>
      <c r="EC1130" s="219"/>
      <c r="ED1130" s="219"/>
      <c r="EE1130" s="219"/>
      <c r="EF1130" s="217"/>
      <c r="EG1130" s="217"/>
      <c r="EH1130" s="217"/>
      <c r="EI1130" s="217"/>
      <c r="EJ1130" s="217"/>
      <c r="EK1130" s="217"/>
      <c r="EL1130" s="217"/>
      <c r="EM1130" s="217"/>
      <c r="EN1130" s="217"/>
      <c r="EO1130" s="217"/>
      <c r="EP1130" s="217"/>
      <c r="EQ1130" s="217"/>
      <c r="ER1130" s="217"/>
      <c r="ES1130" s="217"/>
    </row>
    <row r="1131" spans="128:149" ht="15">
      <c r="DX1131" s="219"/>
      <c r="DY1131" s="219"/>
      <c r="DZ1131" s="219"/>
      <c r="EA1131" s="219"/>
      <c r="EB1131" s="219"/>
      <c r="EC1131" s="219"/>
      <c r="ED1131" s="219"/>
      <c r="EE1131" s="219"/>
      <c r="EF1131" s="217"/>
      <c r="EG1131" s="217"/>
      <c r="EH1131" s="217"/>
      <c r="EI1131" s="217"/>
      <c r="EJ1131" s="217"/>
      <c r="EK1131" s="217"/>
      <c r="EL1131" s="217"/>
      <c r="EM1131" s="217"/>
      <c r="EN1131" s="217"/>
      <c r="EO1131" s="217"/>
      <c r="EP1131" s="217"/>
      <c r="EQ1131" s="217"/>
      <c r="ER1131" s="217"/>
      <c r="ES1131" s="217"/>
    </row>
    <row r="1132" spans="128:149" ht="15">
      <c r="DX1132" s="219"/>
      <c r="DY1132" s="219"/>
      <c r="DZ1132" s="219"/>
      <c r="EA1132" s="219"/>
      <c r="EB1132" s="219"/>
      <c r="EC1132" s="219"/>
      <c r="ED1132" s="219"/>
      <c r="EE1132" s="219"/>
      <c r="EF1132" s="217"/>
      <c r="EG1132" s="217"/>
      <c r="EH1132" s="217"/>
      <c r="EI1132" s="217"/>
      <c r="EJ1132" s="217"/>
      <c r="EK1132" s="217"/>
      <c r="EL1132" s="217"/>
      <c r="EM1132" s="217"/>
      <c r="EN1132" s="217"/>
      <c r="EO1132" s="217"/>
      <c r="EP1132" s="217"/>
      <c r="EQ1132" s="217"/>
      <c r="ER1132" s="217"/>
      <c r="ES1132" s="217"/>
    </row>
    <row r="1133" spans="128:149" ht="15">
      <c r="DX1133" s="219"/>
      <c r="DY1133" s="219"/>
      <c r="DZ1133" s="219"/>
      <c r="EA1133" s="219"/>
      <c r="EB1133" s="219"/>
      <c r="EC1133" s="219"/>
      <c r="ED1133" s="219"/>
      <c r="EE1133" s="219"/>
      <c r="EF1133" s="217"/>
      <c r="EG1133" s="217"/>
      <c r="EH1133" s="217"/>
      <c r="EI1133" s="217"/>
      <c r="EJ1133" s="217"/>
      <c r="EK1133" s="217"/>
      <c r="EL1133" s="217"/>
      <c r="EM1133" s="217"/>
      <c r="EN1133" s="217"/>
      <c r="EO1133" s="217"/>
      <c r="EP1133" s="217"/>
      <c r="EQ1133" s="217"/>
      <c r="ER1133" s="217"/>
      <c r="ES1133" s="217"/>
    </row>
    <row r="1134" spans="128:149" ht="15">
      <c r="DX1134" s="219"/>
      <c r="DY1134" s="219"/>
      <c r="DZ1134" s="219"/>
      <c r="EA1134" s="219"/>
      <c r="EB1134" s="219"/>
      <c r="EC1134" s="219"/>
      <c r="ED1134" s="219"/>
      <c r="EE1134" s="219"/>
      <c r="EF1134" s="217"/>
      <c r="EG1134" s="217"/>
      <c r="EH1134" s="217"/>
      <c r="EI1134" s="217"/>
      <c r="EJ1134" s="217"/>
      <c r="EK1134" s="217"/>
      <c r="EL1134" s="217"/>
      <c r="EM1134" s="217"/>
      <c r="EN1134" s="217"/>
      <c r="EO1134" s="217"/>
      <c r="EP1134" s="217"/>
      <c r="EQ1134" s="217"/>
      <c r="ER1134" s="217"/>
      <c r="ES1134" s="217"/>
    </row>
    <row r="1135" spans="128:149" ht="15">
      <c r="DX1135" s="219"/>
      <c r="DY1135" s="219"/>
      <c r="DZ1135" s="219"/>
      <c r="EA1135" s="219"/>
      <c r="EB1135" s="219"/>
      <c r="EC1135" s="219"/>
      <c r="ED1135" s="219"/>
      <c r="EE1135" s="219"/>
      <c r="EF1135" s="217"/>
      <c r="EG1135" s="217"/>
      <c r="EH1135" s="217"/>
      <c r="EI1135" s="217"/>
      <c r="EJ1135" s="217"/>
      <c r="EK1135" s="217"/>
      <c r="EL1135" s="217"/>
      <c r="EM1135" s="217"/>
      <c r="EN1135" s="217"/>
      <c r="EO1135" s="217"/>
      <c r="EP1135" s="217"/>
      <c r="EQ1135" s="217"/>
      <c r="ER1135" s="217"/>
      <c r="ES1135" s="217"/>
    </row>
    <row r="1136" spans="128:149" ht="15">
      <c r="DX1136" s="219"/>
      <c r="DY1136" s="219"/>
      <c r="DZ1136" s="219"/>
      <c r="EA1136" s="219"/>
      <c r="EB1136" s="219"/>
      <c r="EC1136" s="219"/>
      <c r="ED1136" s="219"/>
      <c r="EE1136" s="219"/>
      <c r="EF1136" s="217"/>
      <c r="EG1136" s="217"/>
      <c r="EH1136" s="217"/>
      <c r="EI1136" s="217"/>
      <c r="EJ1136" s="217"/>
      <c r="EK1136" s="217"/>
      <c r="EL1136" s="217"/>
      <c r="EM1136" s="217"/>
      <c r="EN1136" s="217"/>
      <c r="EO1136" s="217"/>
      <c r="EP1136" s="217"/>
      <c r="EQ1136" s="217"/>
      <c r="ER1136" s="217"/>
      <c r="ES1136" s="217"/>
    </row>
    <row r="1137" spans="128:149" ht="15">
      <c r="DX1137" s="219"/>
      <c r="DY1137" s="219"/>
      <c r="DZ1137" s="219"/>
      <c r="EA1137" s="219"/>
      <c r="EB1137" s="219"/>
      <c r="EC1137" s="219"/>
      <c r="ED1137" s="219"/>
      <c r="EE1137" s="219"/>
      <c r="EF1137" s="217"/>
      <c r="EG1137" s="217"/>
      <c r="EH1137" s="217"/>
      <c r="EI1137" s="217"/>
      <c r="EJ1137" s="217"/>
      <c r="EK1137" s="217"/>
      <c r="EL1137" s="217"/>
      <c r="EM1137" s="217"/>
      <c r="EN1137" s="217"/>
      <c r="EO1137" s="217"/>
      <c r="EP1137" s="217"/>
      <c r="EQ1137" s="217"/>
      <c r="ER1137" s="217"/>
      <c r="ES1137" s="217"/>
    </row>
    <row r="1138" spans="128:149" ht="15">
      <c r="DX1138" s="219"/>
      <c r="DY1138" s="219"/>
      <c r="DZ1138" s="219"/>
      <c r="EA1138" s="219"/>
      <c r="EB1138" s="219"/>
      <c r="EC1138" s="219"/>
      <c r="ED1138" s="219"/>
      <c r="EE1138" s="219"/>
      <c r="EF1138" s="217"/>
      <c r="EG1138" s="217"/>
      <c r="EH1138" s="217"/>
      <c r="EI1138" s="217"/>
      <c r="EJ1138" s="217"/>
      <c r="EK1138" s="217"/>
      <c r="EL1138" s="217"/>
      <c r="EM1138" s="217"/>
      <c r="EN1138" s="217"/>
      <c r="EO1138" s="217"/>
      <c r="EP1138" s="217"/>
      <c r="EQ1138" s="217"/>
      <c r="ER1138" s="217"/>
      <c r="ES1138" s="217"/>
    </row>
    <row r="1139" spans="128:149" ht="15">
      <c r="DX1139" s="219"/>
      <c r="DY1139" s="219"/>
      <c r="DZ1139" s="219"/>
      <c r="EA1139" s="219"/>
      <c r="EB1139" s="219"/>
      <c r="EC1139" s="219"/>
      <c r="ED1139" s="219"/>
      <c r="EE1139" s="219"/>
      <c r="EF1139" s="217"/>
      <c r="EG1139" s="217"/>
      <c r="EH1139" s="217"/>
      <c r="EI1139" s="217"/>
      <c r="EJ1139" s="217"/>
      <c r="EK1139" s="217"/>
      <c r="EL1139" s="217"/>
      <c r="EM1139" s="217"/>
      <c r="EN1139" s="217"/>
      <c r="EO1139" s="217"/>
      <c r="EP1139" s="217"/>
      <c r="EQ1139" s="217"/>
      <c r="ER1139" s="217"/>
      <c r="ES1139" s="217"/>
    </row>
    <row r="1140" spans="128:149" ht="15">
      <c r="DX1140" s="219"/>
      <c r="DY1140" s="219"/>
      <c r="DZ1140" s="219"/>
      <c r="EA1140" s="219"/>
      <c r="EB1140" s="219"/>
      <c r="EC1140" s="219"/>
      <c r="ED1140" s="219"/>
      <c r="EE1140" s="219"/>
      <c r="EF1140" s="217"/>
      <c r="EG1140" s="217"/>
      <c r="EH1140" s="217"/>
      <c r="EI1140" s="217"/>
      <c r="EJ1140" s="217"/>
      <c r="EK1140" s="217"/>
      <c r="EL1140" s="217"/>
      <c r="EM1140" s="217"/>
      <c r="EN1140" s="217"/>
      <c r="EO1140" s="217"/>
      <c r="EP1140" s="217"/>
      <c r="EQ1140" s="217"/>
      <c r="ER1140" s="217"/>
      <c r="ES1140" s="217"/>
    </row>
    <row r="1141" spans="128:149" ht="15">
      <c r="DX1141" s="219"/>
      <c r="DY1141" s="219"/>
      <c r="DZ1141" s="219"/>
      <c r="EA1141" s="219"/>
      <c r="EB1141" s="219"/>
      <c r="EC1141" s="219"/>
      <c r="ED1141" s="219"/>
      <c r="EE1141" s="219"/>
      <c r="EF1141" s="217"/>
      <c r="EG1141" s="217"/>
      <c r="EH1141" s="217"/>
      <c r="EI1141" s="217"/>
      <c r="EJ1141" s="217"/>
      <c r="EK1141" s="217"/>
      <c r="EL1141" s="217"/>
      <c r="EM1141" s="217"/>
      <c r="EN1141" s="217"/>
      <c r="EO1141" s="217"/>
      <c r="EP1141" s="217"/>
      <c r="EQ1141" s="217"/>
      <c r="ER1141" s="217"/>
      <c r="ES1141" s="217"/>
    </row>
    <row r="1142" spans="128:149" ht="15">
      <c r="DX1142" s="219"/>
      <c r="DY1142" s="219"/>
      <c r="DZ1142" s="219"/>
      <c r="EA1142" s="219"/>
      <c r="EB1142" s="219"/>
      <c r="EC1142" s="219"/>
      <c r="ED1142" s="219"/>
      <c r="EE1142" s="219"/>
      <c r="EF1142" s="217"/>
      <c r="EG1142" s="217"/>
      <c r="EH1142" s="217"/>
      <c r="EI1142" s="217"/>
      <c r="EJ1142" s="217"/>
      <c r="EK1142" s="217"/>
      <c r="EL1142" s="217"/>
      <c r="EM1142" s="217"/>
      <c r="EN1142" s="217"/>
      <c r="EO1142" s="217"/>
      <c r="EP1142" s="217"/>
      <c r="EQ1142" s="217"/>
      <c r="ER1142" s="217"/>
      <c r="ES1142" s="217"/>
    </row>
    <row r="1143" spans="128:149" ht="15">
      <c r="DX1143" s="219"/>
      <c r="DY1143" s="219"/>
      <c r="DZ1143" s="219"/>
      <c r="EA1143" s="219"/>
      <c r="EB1143" s="219"/>
      <c r="EC1143" s="219"/>
      <c r="ED1143" s="219"/>
      <c r="EE1143" s="219"/>
      <c r="EF1143" s="217"/>
      <c r="EG1143" s="217"/>
      <c r="EH1143" s="217"/>
      <c r="EI1143" s="217"/>
      <c r="EJ1143" s="217"/>
      <c r="EK1143" s="217"/>
      <c r="EL1143" s="217"/>
      <c r="EM1143" s="217"/>
      <c r="EN1143" s="217"/>
      <c r="EO1143" s="217"/>
      <c r="EP1143" s="217"/>
      <c r="EQ1143" s="217"/>
      <c r="ER1143" s="217"/>
      <c r="ES1143" s="217"/>
    </row>
    <row r="1144" spans="128:149" ht="15">
      <c r="DX1144" s="219"/>
      <c r="DY1144" s="219"/>
      <c r="DZ1144" s="219"/>
      <c r="EA1144" s="219"/>
      <c r="EB1144" s="219"/>
      <c r="EC1144" s="219"/>
      <c r="ED1144" s="219"/>
      <c r="EE1144" s="219"/>
      <c r="EF1144" s="217"/>
      <c r="EG1144" s="217"/>
      <c r="EH1144" s="217"/>
      <c r="EI1144" s="217"/>
      <c r="EJ1144" s="217"/>
      <c r="EK1144" s="217"/>
      <c r="EL1144" s="217"/>
      <c r="EM1144" s="217"/>
      <c r="EN1144" s="217"/>
      <c r="EO1144" s="217"/>
      <c r="EP1144" s="217"/>
      <c r="EQ1144" s="217"/>
      <c r="ER1144" s="217"/>
      <c r="ES1144" s="217"/>
    </row>
    <row r="1145" spans="128:149" ht="15">
      <c r="DX1145" s="219"/>
      <c r="DY1145" s="219"/>
      <c r="DZ1145" s="219"/>
      <c r="EA1145" s="219"/>
      <c r="EB1145" s="219"/>
      <c r="EC1145" s="219"/>
      <c r="ED1145" s="219"/>
      <c r="EE1145" s="219"/>
      <c r="EF1145" s="217"/>
      <c r="EG1145" s="217"/>
      <c r="EH1145" s="217"/>
      <c r="EI1145" s="217"/>
      <c r="EJ1145" s="217"/>
      <c r="EK1145" s="217"/>
      <c r="EL1145" s="217"/>
      <c r="EM1145" s="217"/>
      <c r="EN1145" s="217"/>
      <c r="EO1145" s="217"/>
      <c r="EP1145" s="217"/>
      <c r="EQ1145" s="217"/>
      <c r="ER1145" s="217"/>
      <c r="ES1145" s="217"/>
    </row>
    <row r="1146" spans="128:149" ht="15">
      <c r="DX1146" s="219"/>
      <c r="DY1146" s="219"/>
      <c r="DZ1146" s="219"/>
      <c r="EA1146" s="219"/>
      <c r="EB1146" s="219"/>
      <c r="EC1146" s="219"/>
      <c r="ED1146" s="219"/>
      <c r="EE1146" s="219"/>
      <c r="EF1146" s="217"/>
      <c r="EG1146" s="217"/>
      <c r="EH1146" s="217"/>
      <c r="EI1146" s="217"/>
      <c r="EJ1146" s="217"/>
      <c r="EK1146" s="217"/>
      <c r="EL1146" s="217"/>
      <c r="EM1146" s="217"/>
      <c r="EN1146" s="217"/>
      <c r="EO1146" s="217"/>
      <c r="EP1146" s="217"/>
      <c r="EQ1146" s="217"/>
      <c r="ER1146" s="217"/>
      <c r="ES1146" s="217"/>
    </row>
    <row r="1147" spans="128:149" ht="15">
      <c r="DX1147" s="219"/>
      <c r="DY1147" s="219"/>
      <c r="DZ1147" s="219"/>
      <c r="EA1147" s="219"/>
      <c r="EB1147" s="219"/>
      <c r="EC1147" s="219"/>
      <c r="ED1147" s="219"/>
      <c r="EE1147" s="219"/>
      <c r="EF1147" s="217"/>
      <c r="EG1147" s="217"/>
      <c r="EH1147" s="217"/>
      <c r="EI1147" s="217"/>
      <c r="EJ1147" s="217"/>
      <c r="EK1147" s="217"/>
      <c r="EL1147" s="217"/>
      <c r="EM1147" s="217"/>
      <c r="EN1147" s="217"/>
      <c r="EO1147" s="217"/>
      <c r="EP1147" s="217"/>
      <c r="EQ1147" s="217"/>
      <c r="ER1147" s="217"/>
      <c r="ES1147" s="217"/>
    </row>
    <row r="1148" spans="128:149" ht="15">
      <c r="DX1148" s="219"/>
      <c r="DY1148" s="219"/>
      <c r="DZ1148" s="219"/>
      <c r="EA1148" s="219"/>
      <c r="EB1148" s="219"/>
      <c r="EC1148" s="219"/>
      <c r="ED1148" s="219"/>
      <c r="EE1148" s="219"/>
      <c r="EF1148" s="217"/>
      <c r="EG1148" s="217"/>
      <c r="EH1148" s="217"/>
      <c r="EI1148" s="217"/>
      <c r="EJ1148" s="217"/>
      <c r="EK1148" s="217"/>
      <c r="EL1148" s="217"/>
      <c r="EM1148" s="217"/>
      <c r="EN1148" s="217"/>
      <c r="EO1148" s="217"/>
      <c r="EP1148" s="217"/>
      <c r="EQ1148" s="217"/>
      <c r="ER1148" s="217"/>
      <c r="ES1148" s="217"/>
    </row>
    <row r="1149" spans="128:149" ht="15">
      <c r="DX1149" s="219"/>
      <c r="DY1149" s="219"/>
      <c r="DZ1149" s="219"/>
      <c r="EA1149" s="219"/>
      <c r="EB1149" s="219"/>
      <c r="EC1149" s="219"/>
      <c r="ED1149" s="219"/>
      <c r="EE1149" s="219"/>
      <c r="EF1149" s="217"/>
      <c r="EG1149" s="217"/>
      <c r="EH1149" s="217"/>
      <c r="EI1149" s="217"/>
      <c r="EJ1149" s="217"/>
      <c r="EK1149" s="217"/>
      <c r="EL1149" s="217"/>
      <c r="EM1149" s="217"/>
      <c r="EN1149" s="217"/>
      <c r="EO1149" s="217"/>
      <c r="EP1149" s="217"/>
      <c r="EQ1149" s="217"/>
      <c r="ER1149" s="217"/>
      <c r="ES1149" s="217"/>
    </row>
    <row r="1150" spans="128:149" ht="15">
      <c r="DX1150" s="219"/>
      <c r="DY1150" s="219"/>
      <c r="DZ1150" s="219"/>
      <c r="EA1150" s="219"/>
      <c r="EB1150" s="219"/>
      <c r="EC1150" s="219"/>
      <c r="ED1150" s="219"/>
      <c r="EE1150" s="219"/>
      <c r="EF1150" s="217"/>
      <c r="EG1150" s="217"/>
      <c r="EH1150" s="217"/>
      <c r="EI1150" s="217"/>
      <c r="EJ1150" s="217"/>
      <c r="EK1150" s="217"/>
      <c r="EL1150" s="217"/>
      <c r="EM1150" s="217"/>
      <c r="EN1150" s="217"/>
      <c r="EO1150" s="217"/>
      <c r="EP1150" s="217"/>
      <c r="EQ1150" s="217"/>
      <c r="ER1150" s="217"/>
      <c r="ES1150" s="217"/>
    </row>
    <row r="1151" spans="128:149" ht="15">
      <c r="DX1151" s="219"/>
      <c r="DY1151" s="219"/>
      <c r="DZ1151" s="219"/>
      <c r="EA1151" s="219"/>
      <c r="EB1151" s="219"/>
      <c r="EC1151" s="219"/>
      <c r="ED1151" s="219"/>
      <c r="EE1151" s="219"/>
      <c r="EF1151" s="217"/>
      <c r="EG1151" s="217"/>
      <c r="EH1151" s="217"/>
      <c r="EI1151" s="217"/>
      <c r="EJ1151" s="217"/>
      <c r="EK1151" s="217"/>
      <c r="EL1151" s="217"/>
      <c r="EM1151" s="217"/>
      <c r="EN1151" s="217"/>
      <c r="EO1151" s="217"/>
      <c r="EP1151" s="217"/>
      <c r="EQ1151" s="217"/>
      <c r="ER1151" s="217"/>
      <c r="ES1151" s="217"/>
    </row>
    <row r="1152" spans="128:149" ht="15">
      <c r="DX1152" s="219"/>
      <c r="DY1152" s="219"/>
      <c r="DZ1152" s="219"/>
      <c r="EA1152" s="219"/>
      <c r="EB1152" s="219"/>
      <c r="EC1152" s="219"/>
      <c r="ED1152" s="219"/>
      <c r="EE1152" s="219"/>
      <c r="EF1152" s="217"/>
      <c r="EG1152" s="217"/>
      <c r="EH1152" s="217"/>
      <c r="EI1152" s="217"/>
      <c r="EJ1152" s="217"/>
      <c r="EK1152" s="217"/>
      <c r="EL1152" s="217"/>
      <c r="EM1152" s="217"/>
      <c r="EN1152" s="217"/>
      <c r="EO1152" s="217"/>
      <c r="EP1152" s="217"/>
      <c r="EQ1152" s="217"/>
      <c r="ER1152" s="217"/>
      <c r="ES1152" s="217"/>
    </row>
    <row r="1153" spans="128:149" ht="15">
      <c r="DX1153" s="219"/>
      <c r="DY1153" s="219"/>
      <c r="DZ1153" s="219"/>
      <c r="EA1153" s="219"/>
      <c r="EB1153" s="219"/>
      <c r="EC1153" s="219"/>
      <c r="ED1153" s="219"/>
      <c r="EE1153" s="219"/>
      <c r="EF1153" s="217"/>
      <c r="EG1153" s="217"/>
      <c r="EH1153" s="217"/>
      <c r="EI1153" s="217"/>
      <c r="EJ1153" s="217"/>
      <c r="EK1153" s="217"/>
      <c r="EL1153" s="217"/>
      <c r="EM1153" s="217"/>
      <c r="EN1153" s="217"/>
      <c r="EO1153" s="217"/>
      <c r="EP1153" s="217"/>
      <c r="EQ1153" s="217"/>
      <c r="ER1153" s="217"/>
      <c r="ES1153" s="217"/>
    </row>
    <row r="1154" spans="128:149" ht="15">
      <c r="DX1154" s="219"/>
      <c r="DY1154" s="219"/>
      <c r="DZ1154" s="219"/>
      <c r="EA1154" s="219"/>
      <c r="EB1154" s="219"/>
      <c r="EC1154" s="219"/>
      <c r="ED1154" s="219"/>
      <c r="EE1154" s="219"/>
      <c r="EF1154" s="217"/>
      <c r="EG1154" s="217"/>
      <c r="EH1154" s="217"/>
      <c r="EI1154" s="217"/>
      <c r="EJ1154" s="217"/>
      <c r="EK1154" s="217"/>
      <c r="EL1154" s="217"/>
      <c r="EM1154" s="217"/>
      <c r="EN1154" s="217"/>
      <c r="EO1154" s="217"/>
      <c r="EP1154" s="217"/>
      <c r="EQ1154" s="217"/>
      <c r="ER1154" s="217"/>
      <c r="ES1154" s="217"/>
    </row>
    <row r="1155" spans="128:149" ht="15">
      <c r="DX1155" s="219"/>
      <c r="DY1155" s="219"/>
      <c r="DZ1155" s="219"/>
      <c r="EA1155" s="219"/>
      <c r="EB1155" s="219"/>
      <c r="EC1155" s="219"/>
      <c r="ED1155" s="219"/>
      <c r="EE1155" s="219"/>
      <c r="EF1155" s="217"/>
      <c r="EG1155" s="217"/>
      <c r="EH1155" s="217"/>
      <c r="EI1155" s="217"/>
      <c r="EJ1155" s="217"/>
      <c r="EK1155" s="217"/>
      <c r="EL1155" s="217"/>
      <c r="EM1155" s="217"/>
      <c r="EN1155" s="217"/>
      <c r="EO1155" s="217"/>
      <c r="EP1155" s="217"/>
      <c r="EQ1155" s="217"/>
      <c r="ER1155" s="217"/>
      <c r="ES1155" s="217"/>
    </row>
    <row r="1156" spans="128:149" ht="15">
      <c r="DX1156" s="219"/>
      <c r="DY1156" s="219"/>
      <c r="DZ1156" s="219"/>
      <c r="EA1156" s="219"/>
      <c r="EB1156" s="219"/>
      <c r="EC1156" s="219"/>
      <c r="ED1156" s="219"/>
      <c r="EE1156" s="219"/>
      <c r="EF1156" s="217"/>
      <c r="EG1156" s="217"/>
      <c r="EH1156" s="217"/>
      <c r="EI1156" s="217"/>
      <c r="EJ1156" s="217"/>
      <c r="EK1156" s="217"/>
      <c r="EL1156" s="217"/>
      <c r="EM1156" s="217"/>
      <c r="EN1156" s="217"/>
      <c r="EO1156" s="217"/>
      <c r="EP1156" s="217"/>
      <c r="EQ1156" s="217"/>
      <c r="ER1156" s="217"/>
      <c r="ES1156" s="217"/>
    </row>
    <row r="1157" spans="128:149" ht="15">
      <c r="DX1157" s="219"/>
      <c r="DY1157" s="219"/>
      <c r="DZ1157" s="219"/>
      <c r="EA1157" s="219"/>
      <c r="EB1157" s="219"/>
      <c r="EC1157" s="219"/>
      <c r="ED1157" s="219"/>
      <c r="EE1157" s="219"/>
      <c r="EF1157" s="217"/>
      <c r="EG1157" s="217"/>
      <c r="EH1157" s="217"/>
      <c r="EI1157" s="217"/>
      <c r="EJ1157" s="217"/>
      <c r="EK1157" s="217"/>
      <c r="EL1157" s="217"/>
      <c r="EM1157" s="217"/>
      <c r="EN1157" s="217"/>
      <c r="EO1157" s="217"/>
      <c r="EP1157" s="217"/>
      <c r="EQ1157" s="217"/>
      <c r="ER1157" s="217"/>
      <c r="ES1157" s="217"/>
    </row>
    <row r="1158" spans="128:149" ht="15">
      <c r="DX1158" s="219"/>
      <c r="DY1158" s="219"/>
      <c r="DZ1158" s="219"/>
      <c r="EA1158" s="219"/>
      <c r="EB1158" s="219"/>
      <c r="EC1158" s="219"/>
      <c r="ED1158" s="219"/>
      <c r="EE1158" s="219"/>
      <c r="EF1158" s="217"/>
      <c r="EG1158" s="217"/>
      <c r="EH1158" s="217"/>
      <c r="EI1158" s="217"/>
      <c r="EJ1158" s="217"/>
      <c r="EK1158" s="217"/>
      <c r="EL1158" s="217"/>
      <c r="EM1158" s="217"/>
      <c r="EN1158" s="217"/>
      <c r="EO1158" s="217"/>
      <c r="EP1158" s="217"/>
      <c r="EQ1158" s="217"/>
      <c r="ER1158" s="217"/>
      <c r="ES1158" s="217"/>
    </row>
    <row r="1159" spans="128:149" ht="15">
      <c r="DX1159" s="219"/>
      <c r="DY1159" s="219"/>
      <c r="DZ1159" s="219"/>
      <c r="EA1159" s="219"/>
      <c r="EB1159" s="219"/>
      <c r="EC1159" s="219"/>
      <c r="ED1159" s="219"/>
      <c r="EE1159" s="219"/>
      <c r="EF1159" s="217"/>
      <c r="EG1159" s="217"/>
      <c r="EH1159" s="217"/>
      <c r="EI1159" s="217"/>
      <c r="EJ1159" s="217"/>
      <c r="EK1159" s="217"/>
      <c r="EL1159" s="217"/>
      <c r="EM1159" s="217"/>
      <c r="EN1159" s="217"/>
      <c r="EO1159" s="217"/>
      <c r="EP1159" s="217"/>
      <c r="EQ1159" s="217"/>
      <c r="ER1159" s="217"/>
      <c r="ES1159" s="217"/>
    </row>
    <row r="1160" spans="128:149" ht="15">
      <c r="DX1160" s="219"/>
      <c r="DY1160" s="219"/>
      <c r="DZ1160" s="219"/>
      <c r="EA1160" s="219"/>
      <c r="EB1160" s="219"/>
      <c r="EC1160" s="219"/>
      <c r="ED1160" s="219"/>
      <c r="EE1160" s="219"/>
      <c r="EF1160" s="217"/>
      <c r="EG1160" s="217"/>
      <c r="EH1160" s="217"/>
      <c r="EI1160" s="217"/>
      <c r="EJ1160" s="217"/>
      <c r="EK1160" s="217"/>
      <c r="EL1160" s="217"/>
      <c r="EM1160" s="217"/>
      <c r="EN1160" s="217"/>
      <c r="EO1160" s="217"/>
      <c r="EP1160" s="217"/>
      <c r="EQ1160" s="217"/>
      <c r="ER1160" s="217"/>
      <c r="ES1160" s="217"/>
    </row>
    <row r="1161" spans="128:149" ht="15">
      <c r="DX1161" s="219"/>
      <c r="DY1161" s="219"/>
      <c r="DZ1161" s="219"/>
      <c r="EA1161" s="219"/>
      <c r="EB1161" s="219"/>
      <c r="EC1161" s="219"/>
      <c r="ED1161" s="219"/>
      <c r="EE1161" s="219"/>
      <c r="EF1161" s="217"/>
      <c r="EG1161" s="217"/>
      <c r="EH1161" s="217"/>
      <c r="EI1161" s="217"/>
      <c r="EJ1161" s="217"/>
      <c r="EK1161" s="217"/>
      <c r="EL1161" s="217"/>
      <c r="EM1161" s="217"/>
      <c r="EN1161" s="217"/>
      <c r="EO1161" s="217"/>
      <c r="EP1161" s="217"/>
      <c r="EQ1161" s="217"/>
      <c r="ER1161" s="217"/>
      <c r="ES1161" s="217"/>
    </row>
    <row r="1162" spans="128:149" ht="15">
      <c r="DX1162" s="219"/>
      <c r="DY1162" s="219"/>
      <c r="DZ1162" s="219"/>
      <c r="EA1162" s="219"/>
      <c r="EB1162" s="219"/>
      <c r="EC1162" s="219"/>
      <c r="ED1162" s="219"/>
      <c r="EE1162" s="219"/>
      <c r="EF1162" s="217"/>
      <c r="EG1162" s="217"/>
      <c r="EH1162" s="217"/>
      <c r="EI1162" s="217"/>
      <c r="EJ1162" s="217"/>
      <c r="EK1162" s="217"/>
      <c r="EL1162" s="217"/>
      <c r="EM1162" s="217"/>
      <c r="EN1162" s="217"/>
      <c r="EO1162" s="217"/>
      <c r="EP1162" s="217"/>
      <c r="EQ1162" s="217"/>
      <c r="ER1162" s="217"/>
      <c r="ES1162" s="217"/>
    </row>
    <row r="1163" spans="128:149" ht="15">
      <c r="DX1163" s="219"/>
      <c r="DY1163" s="219"/>
      <c r="DZ1163" s="219"/>
      <c r="EA1163" s="219"/>
      <c r="EB1163" s="219"/>
      <c r="EC1163" s="219"/>
      <c r="ED1163" s="219"/>
      <c r="EE1163" s="219"/>
      <c r="EF1163" s="217"/>
      <c r="EG1163" s="217"/>
      <c r="EH1163" s="217"/>
      <c r="EI1163" s="217"/>
      <c r="EJ1163" s="217"/>
      <c r="EK1163" s="217"/>
      <c r="EL1163" s="217"/>
      <c r="EM1163" s="217"/>
      <c r="EN1163" s="217"/>
      <c r="EO1163" s="217"/>
      <c r="EP1163" s="217"/>
      <c r="EQ1163" s="217"/>
      <c r="ER1163" s="217"/>
      <c r="ES1163" s="217"/>
    </row>
    <row r="1164" spans="128:149" ht="15">
      <c r="DX1164" s="219"/>
      <c r="DY1164" s="219"/>
      <c r="DZ1164" s="219"/>
      <c r="EA1164" s="219"/>
      <c r="EB1164" s="219"/>
      <c r="EC1164" s="219"/>
      <c r="ED1164" s="219"/>
      <c r="EE1164" s="219"/>
      <c r="EF1164" s="217"/>
      <c r="EG1164" s="217"/>
      <c r="EH1164" s="217"/>
      <c r="EI1164" s="217"/>
      <c r="EJ1164" s="217"/>
      <c r="EK1164" s="217"/>
      <c r="EL1164" s="217"/>
      <c r="EM1164" s="217"/>
      <c r="EN1164" s="217"/>
      <c r="EO1164" s="217"/>
      <c r="EP1164" s="217"/>
      <c r="EQ1164" s="217"/>
      <c r="ER1164" s="217"/>
      <c r="ES1164" s="217"/>
    </row>
    <row r="1165" spans="128:149" ht="15">
      <c r="DX1165" s="219"/>
      <c r="DY1165" s="219"/>
      <c r="DZ1165" s="219"/>
      <c r="EA1165" s="219"/>
      <c r="EB1165" s="219"/>
      <c r="EC1165" s="219"/>
      <c r="ED1165" s="219"/>
      <c r="EE1165" s="219"/>
      <c r="EF1165" s="217"/>
      <c r="EG1165" s="217"/>
      <c r="EH1165" s="217"/>
      <c r="EI1165" s="217"/>
      <c r="EJ1165" s="217"/>
      <c r="EK1165" s="217"/>
      <c r="EL1165" s="217"/>
      <c r="EM1165" s="217"/>
      <c r="EN1165" s="217"/>
      <c r="EO1165" s="217"/>
      <c r="EP1165" s="217"/>
      <c r="EQ1165" s="217"/>
      <c r="ER1165" s="217"/>
      <c r="ES1165" s="217"/>
    </row>
    <row r="1166" spans="128:149" ht="15">
      <c r="DX1166" s="219"/>
      <c r="DY1166" s="219"/>
      <c r="DZ1166" s="219"/>
      <c r="EA1166" s="219"/>
      <c r="EB1166" s="219"/>
      <c r="EC1166" s="219"/>
      <c r="ED1166" s="219"/>
      <c r="EE1166" s="219"/>
      <c r="EF1166" s="217"/>
      <c r="EG1166" s="217"/>
      <c r="EH1166" s="217"/>
      <c r="EI1166" s="217"/>
      <c r="EJ1166" s="217"/>
      <c r="EK1166" s="217"/>
      <c r="EL1166" s="217"/>
      <c r="EM1166" s="217"/>
      <c r="EN1166" s="217"/>
      <c r="EO1166" s="217"/>
      <c r="EP1166" s="217"/>
      <c r="EQ1166" s="217"/>
      <c r="ER1166" s="217"/>
      <c r="ES1166" s="217"/>
    </row>
    <row r="1167" spans="128:149" ht="15">
      <c r="DX1167" s="219"/>
      <c r="DY1167" s="219"/>
      <c r="DZ1167" s="219"/>
      <c r="EA1167" s="219"/>
      <c r="EB1167" s="219"/>
      <c r="EC1167" s="219"/>
      <c r="ED1167" s="219"/>
      <c r="EE1167" s="219"/>
      <c r="EF1167" s="217"/>
      <c r="EG1167" s="217"/>
      <c r="EH1167" s="217"/>
      <c r="EI1167" s="217"/>
      <c r="EJ1167" s="217"/>
      <c r="EK1167" s="217"/>
      <c r="EL1167" s="217"/>
      <c r="EM1167" s="217"/>
      <c r="EN1167" s="217"/>
      <c r="EO1167" s="217"/>
      <c r="EP1167" s="217"/>
      <c r="EQ1167" s="217"/>
      <c r="ER1167" s="217"/>
      <c r="ES1167" s="217"/>
    </row>
    <row r="1168" spans="128:149" ht="15">
      <c r="DX1168" s="219"/>
      <c r="DY1168" s="219"/>
      <c r="DZ1168" s="219"/>
      <c r="EA1168" s="219"/>
      <c r="EB1168" s="219"/>
      <c r="EC1168" s="219"/>
      <c r="ED1168" s="219"/>
      <c r="EE1168" s="219"/>
      <c r="EF1168" s="217"/>
      <c r="EG1168" s="217"/>
      <c r="EH1168" s="217"/>
      <c r="EI1168" s="217"/>
      <c r="EJ1168" s="217"/>
      <c r="EK1168" s="217"/>
      <c r="EL1168" s="217"/>
      <c r="EM1168" s="217"/>
      <c r="EN1168" s="217"/>
      <c r="EO1168" s="217"/>
      <c r="EP1168" s="217"/>
      <c r="EQ1168" s="217"/>
      <c r="ER1168" s="217"/>
      <c r="ES1168" s="217"/>
    </row>
    <row r="1169" spans="128:149" ht="15">
      <c r="DX1169" s="219"/>
      <c r="DY1169" s="219"/>
      <c r="DZ1169" s="219"/>
      <c r="EA1169" s="219"/>
      <c r="EB1169" s="219"/>
      <c r="EC1169" s="219"/>
      <c r="ED1169" s="219"/>
      <c r="EE1169" s="219"/>
      <c r="EF1169" s="217"/>
      <c r="EG1169" s="217"/>
      <c r="EH1169" s="217"/>
      <c r="EI1169" s="217"/>
      <c r="EJ1169" s="217"/>
      <c r="EK1169" s="217"/>
      <c r="EL1169" s="217"/>
      <c r="EM1169" s="217"/>
      <c r="EN1169" s="217"/>
      <c r="EO1169" s="217"/>
      <c r="EP1169" s="217"/>
      <c r="EQ1169" s="217"/>
      <c r="ER1169" s="217"/>
      <c r="ES1169" s="217"/>
    </row>
    <row r="1170" spans="128:149" ht="15">
      <c r="DX1170" s="219"/>
      <c r="DY1170" s="219"/>
      <c r="DZ1170" s="219"/>
      <c r="EA1170" s="219"/>
      <c r="EB1170" s="219"/>
      <c r="EC1170" s="219"/>
      <c r="ED1170" s="219"/>
      <c r="EE1170" s="219"/>
      <c r="EF1170" s="217"/>
      <c r="EG1170" s="217"/>
      <c r="EH1170" s="217"/>
      <c r="EI1170" s="217"/>
      <c r="EJ1170" s="217"/>
      <c r="EK1170" s="217"/>
      <c r="EL1170" s="217"/>
      <c r="EM1170" s="217"/>
      <c r="EN1170" s="217"/>
      <c r="EO1170" s="217"/>
      <c r="EP1170" s="217"/>
      <c r="EQ1170" s="217"/>
      <c r="ER1170" s="217"/>
      <c r="ES1170" s="217"/>
    </row>
    <row r="1171" spans="128:149" ht="15">
      <c r="DX1171" s="219"/>
      <c r="DY1171" s="219"/>
      <c r="DZ1171" s="219"/>
      <c r="EA1171" s="219"/>
      <c r="EB1171" s="219"/>
      <c r="EC1171" s="219"/>
      <c r="ED1171" s="219"/>
      <c r="EE1171" s="219"/>
      <c r="EF1171" s="217"/>
      <c r="EG1171" s="217"/>
      <c r="EH1171" s="217"/>
      <c r="EI1171" s="217"/>
      <c r="EJ1171" s="217"/>
      <c r="EK1171" s="217"/>
      <c r="EL1171" s="217"/>
      <c r="EM1171" s="217"/>
      <c r="EN1171" s="217"/>
      <c r="EO1171" s="217"/>
      <c r="EP1171" s="217"/>
      <c r="EQ1171" s="217"/>
      <c r="ER1171" s="217"/>
      <c r="ES1171" s="217"/>
    </row>
    <row r="1172" spans="128:149" ht="15">
      <c r="DX1172" s="219"/>
      <c r="DY1172" s="219"/>
      <c r="DZ1172" s="219"/>
      <c r="EA1172" s="219"/>
      <c r="EB1172" s="219"/>
      <c r="EC1172" s="219"/>
      <c r="ED1172" s="219"/>
      <c r="EE1172" s="219"/>
      <c r="EF1172" s="217"/>
      <c r="EG1172" s="217"/>
      <c r="EH1172" s="217"/>
      <c r="EI1172" s="217"/>
      <c r="EJ1172" s="217"/>
      <c r="EK1172" s="217"/>
      <c r="EL1172" s="217"/>
      <c r="EM1172" s="217"/>
      <c r="EN1172" s="217"/>
      <c r="EO1172" s="217"/>
      <c r="EP1172" s="217"/>
      <c r="EQ1172" s="217"/>
      <c r="ER1172" s="217"/>
      <c r="ES1172" s="217"/>
    </row>
    <row r="1173" spans="128:149" ht="15">
      <c r="DX1173" s="219"/>
      <c r="DY1173" s="219"/>
      <c r="DZ1173" s="219"/>
      <c r="EA1173" s="219"/>
      <c r="EB1173" s="219"/>
      <c r="EC1173" s="219"/>
      <c r="ED1173" s="219"/>
      <c r="EE1173" s="219"/>
      <c r="EF1173" s="217"/>
      <c r="EG1173" s="217"/>
      <c r="EH1173" s="217"/>
      <c r="EI1173" s="217"/>
      <c r="EJ1173" s="217"/>
      <c r="EK1173" s="217"/>
      <c r="EL1173" s="217"/>
      <c r="EM1173" s="217"/>
      <c r="EN1173" s="217"/>
      <c r="EO1173" s="217"/>
      <c r="EP1173" s="217"/>
      <c r="EQ1173" s="217"/>
      <c r="ER1173" s="217"/>
      <c r="ES1173" s="217"/>
    </row>
    <row r="1174" spans="128:149" ht="15">
      <c r="DX1174" s="219"/>
      <c r="DY1174" s="219"/>
      <c r="DZ1174" s="219"/>
      <c r="EA1174" s="219"/>
      <c r="EB1174" s="219"/>
      <c r="EC1174" s="219"/>
      <c r="ED1174" s="219"/>
      <c r="EE1174" s="219"/>
      <c r="EF1174" s="217"/>
      <c r="EG1174" s="217"/>
      <c r="EH1174" s="217"/>
      <c r="EI1174" s="217"/>
      <c r="EJ1174" s="217"/>
      <c r="EK1174" s="217"/>
      <c r="EL1174" s="217"/>
      <c r="EM1174" s="217"/>
      <c r="EN1174" s="217"/>
      <c r="EO1174" s="217"/>
      <c r="EP1174" s="217"/>
      <c r="EQ1174" s="217"/>
      <c r="ER1174" s="217"/>
      <c r="ES1174" s="217"/>
    </row>
    <row r="1175" spans="128:149" ht="15">
      <c r="DX1175" s="219"/>
      <c r="DY1175" s="219"/>
      <c r="DZ1175" s="219"/>
      <c r="EA1175" s="219"/>
      <c r="EB1175" s="219"/>
      <c r="EC1175" s="219"/>
      <c r="ED1175" s="219"/>
      <c r="EE1175" s="219"/>
      <c r="EF1175" s="217"/>
      <c r="EG1175" s="217"/>
      <c r="EH1175" s="217"/>
      <c r="EI1175" s="217"/>
      <c r="EJ1175" s="217"/>
      <c r="EK1175" s="217"/>
      <c r="EL1175" s="217"/>
      <c r="EM1175" s="217"/>
      <c r="EN1175" s="217"/>
      <c r="EO1175" s="217"/>
      <c r="EP1175" s="217"/>
      <c r="EQ1175" s="217"/>
      <c r="ER1175" s="217"/>
      <c r="ES1175" s="217"/>
    </row>
    <row r="1176" spans="128:149" ht="15">
      <c r="DX1176" s="219"/>
      <c r="DY1176" s="219"/>
      <c r="DZ1176" s="219"/>
      <c r="EA1176" s="219"/>
      <c r="EB1176" s="219"/>
      <c r="EC1176" s="219"/>
      <c r="ED1176" s="219"/>
      <c r="EE1176" s="219"/>
      <c r="EF1176" s="217"/>
      <c r="EG1176" s="217"/>
      <c r="EH1176" s="217"/>
      <c r="EI1176" s="217"/>
      <c r="EJ1176" s="217"/>
      <c r="EK1176" s="217"/>
      <c r="EL1176" s="217"/>
      <c r="EM1176" s="217"/>
      <c r="EN1176" s="217"/>
      <c r="EO1176" s="217"/>
      <c r="EP1176" s="217"/>
      <c r="EQ1176" s="217"/>
      <c r="ER1176" s="217"/>
      <c r="ES1176" s="217"/>
    </row>
    <row r="1177" spans="128:149" ht="15">
      <c r="DX1177" s="219"/>
      <c r="DY1177" s="219"/>
      <c r="DZ1177" s="219"/>
      <c r="EA1177" s="219"/>
      <c r="EB1177" s="219"/>
      <c r="EC1177" s="219"/>
      <c r="ED1177" s="219"/>
      <c r="EE1177" s="219"/>
      <c r="EF1177" s="217"/>
      <c r="EG1177" s="217"/>
      <c r="EH1177" s="217"/>
      <c r="EI1177" s="217"/>
      <c r="EJ1177" s="217"/>
      <c r="EK1177" s="217"/>
      <c r="EL1177" s="217"/>
      <c r="EM1177" s="217"/>
      <c r="EN1177" s="217"/>
      <c r="EO1177" s="217"/>
      <c r="EP1177" s="217"/>
      <c r="EQ1177" s="217"/>
      <c r="ER1177" s="217"/>
      <c r="ES1177" s="217"/>
    </row>
    <row r="1178" spans="128:149" ht="15">
      <c r="DX1178" s="219"/>
      <c r="DY1178" s="219"/>
      <c r="DZ1178" s="219"/>
      <c r="EA1178" s="219"/>
      <c r="EB1178" s="219"/>
      <c r="EC1178" s="219"/>
      <c r="ED1178" s="219"/>
      <c r="EE1178" s="219"/>
      <c r="EF1178" s="217"/>
      <c r="EG1178" s="217"/>
      <c r="EH1178" s="217"/>
      <c r="EI1178" s="217"/>
      <c r="EJ1178" s="217"/>
      <c r="EK1178" s="217"/>
      <c r="EL1178" s="217"/>
      <c r="EM1178" s="217"/>
      <c r="EN1178" s="217"/>
      <c r="EO1178" s="217"/>
      <c r="EP1178" s="217"/>
      <c r="EQ1178" s="217"/>
      <c r="ER1178" s="217"/>
      <c r="ES1178" s="217"/>
    </row>
    <row r="1179" spans="128:149" ht="15">
      <c r="DX1179" s="219"/>
      <c r="DY1179" s="219"/>
      <c r="DZ1179" s="219"/>
      <c r="EA1179" s="219"/>
      <c r="EB1179" s="219"/>
      <c r="EC1179" s="219"/>
      <c r="ED1179" s="219"/>
      <c r="EE1179" s="219"/>
      <c r="EF1179" s="217"/>
      <c r="EG1179" s="217"/>
      <c r="EH1179" s="217"/>
      <c r="EI1179" s="217"/>
      <c r="EJ1179" s="217"/>
      <c r="EK1179" s="217"/>
      <c r="EL1179" s="217"/>
      <c r="EM1179" s="217"/>
      <c r="EN1179" s="217"/>
      <c r="EO1179" s="217"/>
      <c r="EP1179" s="217"/>
      <c r="EQ1179" s="217"/>
      <c r="ER1179" s="217"/>
      <c r="ES1179" s="217"/>
    </row>
    <row r="1180" spans="128:149" ht="15">
      <c r="DX1180" s="219"/>
      <c r="DY1180" s="219"/>
      <c r="DZ1180" s="219"/>
      <c r="EA1180" s="219"/>
      <c r="EB1180" s="219"/>
      <c r="EC1180" s="219"/>
      <c r="ED1180" s="219"/>
      <c r="EE1180" s="219"/>
      <c r="EF1180" s="217"/>
      <c r="EG1180" s="217"/>
      <c r="EH1180" s="217"/>
      <c r="EI1180" s="217"/>
      <c r="EJ1180" s="217"/>
      <c r="EK1180" s="217"/>
      <c r="EL1180" s="217"/>
      <c r="EM1180" s="217"/>
      <c r="EN1180" s="217"/>
      <c r="EO1180" s="217"/>
      <c r="EP1180" s="217"/>
      <c r="EQ1180" s="217"/>
      <c r="ER1180" s="217"/>
      <c r="ES1180" s="217"/>
    </row>
    <row r="1181" spans="128:149" ht="15">
      <c r="DX1181" s="219"/>
      <c r="DY1181" s="219"/>
      <c r="DZ1181" s="219"/>
      <c r="EA1181" s="219"/>
      <c r="EB1181" s="219"/>
      <c r="EC1181" s="219"/>
      <c r="ED1181" s="219"/>
      <c r="EE1181" s="219"/>
      <c r="EF1181" s="217"/>
      <c r="EG1181" s="217"/>
      <c r="EH1181" s="217"/>
      <c r="EI1181" s="217"/>
      <c r="EJ1181" s="217"/>
      <c r="EK1181" s="217"/>
      <c r="EL1181" s="217"/>
      <c r="EM1181" s="217"/>
      <c r="EN1181" s="217"/>
      <c r="EO1181" s="217"/>
      <c r="EP1181" s="217"/>
      <c r="EQ1181" s="217"/>
      <c r="ER1181" s="217"/>
      <c r="ES1181" s="217"/>
    </row>
    <row r="1182" spans="128:149" ht="15">
      <c r="DX1182" s="219"/>
      <c r="DY1182" s="219"/>
      <c r="DZ1182" s="219"/>
      <c r="EA1182" s="219"/>
      <c r="EB1182" s="219"/>
      <c r="EC1182" s="219"/>
      <c r="ED1182" s="219"/>
      <c r="EE1182" s="219"/>
      <c r="EF1182" s="217"/>
      <c r="EG1182" s="217"/>
      <c r="EH1182" s="217"/>
      <c r="EI1182" s="217"/>
      <c r="EJ1182" s="217"/>
      <c r="EK1182" s="217"/>
      <c r="EL1182" s="217"/>
      <c r="EM1182" s="217"/>
      <c r="EN1182" s="217"/>
      <c r="EO1182" s="217"/>
      <c r="EP1182" s="217"/>
      <c r="EQ1182" s="217"/>
      <c r="ER1182" s="217"/>
      <c r="ES1182" s="217"/>
    </row>
    <row r="1183" spans="128:149" ht="15">
      <c r="DX1183" s="219"/>
      <c r="DY1183" s="219"/>
      <c r="DZ1183" s="219"/>
      <c r="EA1183" s="219"/>
      <c r="EB1183" s="219"/>
      <c r="EC1183" s="219"/>
      <c r="ED1183" s="219"/>
      <c r="EE1183" s="219"/>
      <c r="EF1183" s="217"/>
      <c r="EG1183" s="217"/>
      <c r="EH1183" s="217"/>
      <c r="EI1183" s="217"/>
      <c r="EJ1183" s="217"/>
      <c r="EK1183" s="217"/>
      <c r="EL1183" s="217"/>
      <c r="EM1183" s="217"/>
      <c r="EN1183" s="217"/>
      <c r="EO1183" s="217"/>
      <c r="EP1183" s="217"/>
      <c r="EQ1183" s="217"/>
      <c r="ER1183" s="217"/>
      <c r="ES1183" s="217"/>
    </row>
    <row r="1184" spans="128:149" ht="15">
      <c r="DX1184" s="219"/>
      <c r="DY1184" s="219"/>
      <c r="DZ1184" s="219"/>
      <c r="EA1184" s="219"/>
      <c r="EB1184" s="219"/>
      <c r="EC1184" s="219"/>
      <c r="ED1184" s="219"/>
      <c r="EE1184" s="219"/>
      <c r="EF1184" s="217"/>
      <c r="EG1184" s="217"/>
      <c r="EH1184" s="217"/>
      <c r="EI1184" s="217"/>
      <c r="EJ1184" s="217"/>
      <c r="EK1184" s="217"/>
      <c r="EL1184" s="217"/>
      <c r="EM1184" s="217"/>
      <c r="EN1184" s="217"/>
      <c r="EO1184" s="217"/>
      <c r="EP1184" s="217"/>
      <c r="EQ1184" s="217"/>
      <c r="ER1184" s="217"/>
      <c r="ES1184" s="217"/>
    </row>
    <row r="1185" spans="128:149" ht="15">
      <c r="DX1185" s="219"/>
      <c r="DY1185" s="219"/>
      <c r="DZ1185" s="219"/>
      <c r="EA1185" s="219"/>
      <c r="EB1185" s="219"/>
      <c r="EC1185" s="219"/>
      <c r="ED1185" s="219"/>
      <c r="EE1185" s="219"/>
      <c r="EF1185" s="217"/>
      <c r="EG1185" s="217"/>
      <c r="EH1185" s="217"/>
      <c r="EI1185" s="217"/>
      <c r="EJ1185" s="217"/>
      <c r="EK1185" s="217"/>
      <c r="EL1185" s="217"/>
      <c r="EM1185" s="217"/>
      <c r="EN1185" s="217"/>
      <c r="EO1185" s="217"/>
      <c r="EP1185" s="217"/>
      <c r="EQ1185" s="217"/>
      <c r="ER1185" s="217"/>
      <c r="ES1185" s="217"/>
    </row>
    <row r="1186" spans="128:149" ht="15">
      <c r="DX1186" s="219"/>
      <c r="DY1186" s="219"/>
      <c r="DZ1186" s="219"/>
      <c r="EA1186" s="219"/>
      <c r="EB1186" s="219"/>
      <c r="EC1186" s="219"/>
      <c r="ED1186" s="219"/>
      <c r="EE1186" s="219"/>
      <c r="EF1186" s="217"/>
      <c r="EG1186" s="217"/>
      <c r="EH1186" s="217"/>
      <c r="EI1186" s="217"/>
      <c r="EJ1186" s="217"/>
      <c r="EK1186" s="217"/>
      <c r="EL1186" s="217"/>
      <c r="EM1186" s="217"/>
      <c r="EN1186" s="217"/>
      <c r="EO1186" s="217"/>
      <c r="EP1186" s="217"/>
      <c r="EQ1186" s="217"/>
      <c r="ER1186" s="217"/>
      <c r="ES1186" s="217"/>
    </row>
    <row r="1187" spans="128:149" ht="15">
      <c r="DX1187" s="219"/>
      <c r="DY1187" s="219"/>
      <c r="DZ1187" s="219"/>
      <c r="EA1187" s="219"/>
      <c r="EB1187" s="219"/>
      <c r="EC1187" s="219"/>
      <c r="ED1187" s="219"/>
      <c r="EE1187" s="219"/>
      <c r="EF1187" s="217"/>
      <c r="EG1187" s="217"/>
      <c r="EH1187" s="217"/>
      <c r="EI1187" s="217"/>
      <c r="EJ1187" s="217"/>
      <c r="EK1187" s="217"/>
      <c r="EL1187" s="217"/>
      <c r="EM1187" s="217"/>
      <c r="EN1187" s="217"/>
      <c r="EO1187" s="217"/>
      <c r="EP1187" s="217"/>
      <c r="EQ1187" s="217"/>
      <c r="ER1187" s="217"/>
      <c r="ES1187" s="217"/>
    </row>
    <row r="1188" spans="128:149" ht="15">
      <c r="DX1188" s="219"/>
      <c r="DY1188" s="219"/>
      <c r="DZ1188" s="219"/>
      <c r="EA1188" s="219"/>
      <c r="EB1188" s="219"/>
      <c r="EC1188" s="219"/>
      <c r="ED1188" s="219"/>
      <c r="EE1188" s="219"/>
      <c r="EF1188" s="217"/>
      <c r="EG1188" s="217"/>
      <c r="EH1188" s="217"/>
      <c r="EI1188" s="217"/>
      <c r="EJ1188" s="217"/>
      <c r="EK1188" s="217"/>
      <c r="EL1188" s="217"/>
      <c r="EM1188" s="217"/>
      <c r="EN1188" s="217"/>
      <c r="EO1188" s="217"/>
      <c r="EP1188" s="217"/>
      <c r="EQ1188" s="217"/>
      <c r="ER1188" s="217"/>
      <c r="ES1188" s="217"/>
    </row>
    <row r="1189" spans="128:149" ht="15">
      <c r="DX1189" s="219"/>
      <c r="DY1189" s="219"/>
      <c r="DZ1189" s="219"/>
      <c r="EA1189" s="219"/>
      <c r="EB1189" s="219"/>
      <c r="EC1189" s="219"/>
      <c r="ED1189" s="219"/>
      <c r="EE1189" s="219"/>
      <c r="EF1189" s="217"/>
      <c r="EG1189" s="217"/>
      <c r="EH1189" s="217"/>
      <c r="EI1189" s="217"/>
      <c r="EJ1189" s="217"/>
      <c r="EK1189" s="217"/>
      <c r="EL1189" s="217"/>
      <c r="EM1189" s="217"/>
      <c r="EN1189" s="217"/>
      <c r="EO1189" s="217"/>
      <c r="EP1189" s="217"/>
      <c r="EQ1189" s="217"/>
      <c r="ER1189" s="217"/>
      <c r="ES1189" s="217"/>
    </row>
    <row r="1190" spans="128:149" ht="15">
      <c r="DX1190" s="219"/>
      <c r="DY1190" s="219"/>
      <c r="DZ1190" s="219"/>
      <c r="EA1190" s="219"/>
      <c r="EB1190" s="219"/>
      <c r="EC1190" s="219"/>
      <c r="ED1190" s="219"/>
      <c r="EE1190" s="219"/>
      <c r="EF1190" s="217"/>
      <c r="EG1190" s="217"/>
      <c r="EH1190" s="217"/>
      <c r="EI1190" s="217"/>
      <c r="EJ1190" s="217"/>
      <c r="EK1190" s="217"/>
      <c r="EL1190" s="217"/>
      <c r="EM1190" s="217"/>
      <c r="EN1190" s="217"/>
      <c r="EO1190" s="217"/>
      <c r="EP1190" s="217"/>
      <c r="EQ1190" s="217"/>
      <c r="ER1190" s="217"/>
      <c r="ES1190" s="217"/>
    </row>
    <row r="1191" spans="128:149" ht="15">
      <c r="DX1191" s="219"/>
      <c r="DY1191" s="219"/>
      <c r="DZ1191" s="219"/>
      <c r="EA1191" s="219"/>
      <c r="EB1191" s="219"/>
      <c r="EC1191" s="219"/>
      <c r="ED1191" s="219"/>
      <c r="EE1191" s="219"/>
      <c r="EF1191" s="217"/>
      <c r="EG1191" s="217"/>
      <c r="EH1191" s="217"/>
      <c r="EI1191" s="217"/>
      <c r="EJ1191" s="217"/>
      <c r="EK1191" s="217"/>
      <c r="EL1191" s="217"/>
      <c r="EM1191" s="217"/>
      <c r="EN1191" s="217"/>
      <c r="EO1191" s="217"/>
      <c r="EP1191" s="217"/>
      <c r="EQ1191" s="217"/>
      <c r="ER1191" s="217"/>
      <c r="ES1191" s="217"/>
    </row>
    <row r="1192" spans="128:149" ht="15">
      <c r="DX1192" s="219"/>
      <c r="DY1192" s="219"/>
      <c r="DZ1192" s="219"/>
      <c r="EA1192" s="219"/>
      <c r="EB1192" s="219"/>
      <c r="EC1192" s="219"/>
      <c r="ED1192" s="219"/>
      <c r="EE1192" s="219"/>
      <c r="EF1192" s="217"/>
      <c r="EG1192" s="217"/>
      <c r="EH1192" s="217"/>
      <c r="EI1192" s="217"/>
      <c r="EJ1192" s="217"/>
      <c r="EK1192" s="217"/>
      <c r="EL1192" s="217"/>
      <c r="EM1192" s="217"/>
      <c r="EN1192" s="217"/>
      <c r="EO1192" s="217"/>
      <c r="EP1192" s="217"/>
      <c r="EQ1192" s="217"/>
      <c r="ER1192" s="217"/>
      <c r="ES1192" s="217"/>
    </row>
    <row r="1193" spans="128:149" ht="15">
      <c r="DX1193" s="219"/>
      <c r="DY1193" s="219"/>
      <c r="DZ1193" s="219"/>
      <c r="EA1193" s="219"/>
      <c r="EB1193" s="219"/>
      <c r="EC1193" s="219"/>
      <c r="ED1193" s="219"/>
      <c r="EE1193" s="219"/>
      <c r="EF1193" s="217"/>
      <c r="EG1193" s="217"/>
      <c r="EH1193" s="217"/>
      <c r="EI1193" s="217"/>
      <c r="EJ1193" s="217"/>
      <c r="EK1193" s="217"/>
      <c r="EL1193" s="217"/>
      <c r="EM1193" s="217"/>
      <c r="EN1193" s="217"/>
      <c r="EO1193" s="217"/>
      <c r="EP1193" s="217"/>
      <c r="EQ1193" s="217"/>
      <c r="ER1193" s="217"/>
      <c r="ES1193" s="217"/>
    </row>
    <row r="1194" spans="128:149" ht="15">
      <c r="DX1194" s="219"/>
      <c r="DY1194" s="219"/>
      <c r="DZ1194" s="219"/>
      <c r="EA1194" s="219"/>
      <c r="EB1194" s="219"/>
      <c r="EC1194" s="219"/>
      <c r="ED1194" s="219"/>
      <c r="EE1194" s="219"/>
      <c r="EF1194" s="217"/>
      <c r="EG1194" s="217"/>
      <c r="EH1194" s="217"/>
      <c r="EI1194" s="217"/>
      <c r="EJ1194" s="217"/>
      <c r="EK1194" s="217"/>
      <c r="EL1194" s="217"/>
      <c r="EM1194" s="217"/>
      <c r="EN1194" s="217"/>
      <c r="EO1194" s="217"/>
      <c r="EP1194" s="217"/>
      <c r="EQ1194" s="217"/>
      <c r="ER1194" s="217"/>
      <c r="ES1194" s="217"/>
    </row>
    <row r="1195" spans="128:149" ht="15">
      <c r="DX1195" s="219"/>
      <c r="DY1195" s="219"/>
      <c r="DZ1195" s="219"/>
      <c r="EA1195" s="219"/>
      <c r="EB1195" s="219"/>
      <c r="EC1195" s="219"/>
      <c r="ED1195" s="219"/>
      <c r="EE1195" s="219"/>
      <c r="EF1195" s="217"/>
      <c r="EG1195" s="217"/>
      <c r="EH1195" s="217"/>
      <c r="EI1195" s="217"/>
      <c r="EJ1195" s="217"/>
      <c r="EK1195" s="217"/>
      <c r="EL1195" s="217"/>
      <c r="EM1195" s="217"/>
      <c r="EN1195" s="217"/>
      <c r="EO1195" s="217"/>
      <c r="EP1195" s="217"/>
      <c r="EQ1195" s="217"/>
      <c r="ER1195" s="217"/>
      <c r="ES1195" s="217"/>
    </row>
    <row r="1196" spans="128:149" ht="15">
      <c r="DX1196" s="219"/>
      <c r="DY1196" s="219"/>
      <c r="DZ1196" s="219"/>
      <c r="EA1196" s="219"/>
      <c r="EB1196" s="219"/>
      <c r="EC1196" s="219"/>
      <c r="ED1196" s="219"/>
      <c r="EE1196" s="219"/>
      <c r="EF1196" s="217"/>
      <c r="EG1196" s="217"/>
      <c r="EH1196" s="217"/>
      <c r="EI1196" s="217"/>
      <c r="EJ1196" s="217"/>
      <c r="EK1196" s="217"/>
      <c r="EL1196" s="217"/>
      <c r="EM1196" s="217"/>
      <c r="EN1196" s="217"/>
      <c r="EO1196" s="217"/>
      <c r="EP1196" s="217"/>
      <c r="EQ1196" s="217"/>
      <c r="ER1196" s="217"/>
      <c r="ES1196" s="217"/>
    </row>
    <row r="1197" spans="128:149" ht="15">
      <c r="DX1197" s="219"/>
      <c r="DY1197" s="219"/>
      <c r="DZ1197" s="219"/>
      <c r="EA1197" s="219"/>
      <c r="EB1197" s="219"/>
      <c r="EC1197" s="219"/>
      <c r="ED1197" s="219"/>
      <c r="EE1197" s="219"/>
      <c r="EF1197" s="217"/>
      <c r="EG1197" s="217"/>
      <c r="EH1197" s="217"/>
      <c r="EI1197" s="217"/>
      <c r="EJ1197" s="217"/>
      <c r="EK1197" s="217"/>
      <c r="EL1197" s="217"/>
      <c r="EM1197" s="217"/>
      <c r="EN1197" s="217"/>
      <c r="EO1197" s="217"/>
      <c r="EP1197" s="217"/>
      <c r="EQ1197" s="217"/>
      <c r="ER1197" s="217"/>
      <c r="ES1197" s="217"/>
    </row>
    <row r="1198" spans="128:149" ht="15">
      <c r="DX1198" s="219"/>
      <c r="DY1198" s="219"/>
      <c r="DZ1198" s="219"/>
      <c r="EA1198" s="219"/>
      <c r="EB1198" s="219"/>
      <c r="EC1198" s="219"/>
      <c r="ED1198" s="219"/>
      <c r="EE1198" s="219"/>
      <c r="EF1198" s="217"/>
      <c r="EG1198" s="217"/>
      <c r="EH1198" s="217"/>
      <c r="EI1198" s="217"/>
      <c r="EJ1198" s="217"/>
      <c r="EK1198" s="217"/>
      <c r="EL1198" s="217"/>
      <c r="EM1198" s="217"/>
      <c r="EN1198" s="217"/>
      <c r="EO1198" s="217"/>
      <c r="EP1198" s="217"/>
      <c r="EQ1198" s="217"/>
      <c r="ER1198" s="217"/>
      <c r="ES1198" s="217"/>
    </row>
    <row r="1199" spans="128:149" ht="15">
      <c r="DX1199" s="219"/>
      <c r="DY1199" s="219"/>
      <c r="DZ1199" s="219"/>
      <c r="EA1199" s="219"/>
      <c r="EB1199" s="219"/>
      <c r="EC1199" s="219"/>
      <c r="ED1199" s="219"/>
      <c r="EE1199" s="219"/>
      <c r="EF1199" s="217"/>
      <c r="EG1199" s="217"/>
      <c r="EH1199" s="217"/>
      <c r="EI1199" s="217"/>
      <c r="EJ1199" s="217"/>
      <c r="EK1199" s="217"/>
      <c r="EL1199" s="217"/>
      <c r="EM1199" s="217"/>
      <c r="EN1199" s="217"/>
      <c r="EO1199" s="217"/>
      <c r="EP1199" s="217"/>
      <c r="EQ1199" s="217"/>
      <c r="ER1199" s="217"/>
      <c r="ES1199" s="217"/>
    </row>
    <row r="1200" spans="128:149" ht="15">
      <c r="DX1200" s="219"/>
      <c r="DY1200" s="219"/>
      <c r="DZ1200" s="219"/>
      <c r="EA1200" s="219"/>
      <c r="EB1200" s="219"/>
      <c r="EC1200" s="219"/>
      <c r="ED1200" s="219"/>
      <c r="EE1200" s="219"/>
      <c r="EF1200" s="217"/>
      <c r="EG1200" s="217"/>
      <c r="EH1200" s="217"/>
      <c r="EI1200" s="217"/>
      <c r="EJ1200" s="217"/>
      <c r="EK1200" s="217"/>
      <c r="EL1200" s="217"/>
      <c r="EM1200" s="217"/>
      <c r="EN1200" s="217"/>
      <c r="EO1200" s="217"/>
      <c r="EP1200" s="217"/>
      <c r="EQ1200" s="217"/>
      <c r="ER1200" s="217"/>
      <c r="ES1200" s="217"/>
    </row>
    <row r="1201" spans="128:149" ht="15">
      <c r="DX1201" s="219"/>
      <c r="DY1201" s="219"/>
      <c r="DZ1201" s="219"/>
      <c r="EA1201" s="219"/>
      <c r="EB1201" s="219"/>
      <c r="EC1201" s="219"/>
      <c r="ED1201" s="219"/>
      <c r="EE1201" s="219"/>
      <c r="EF1201" s="217"/>
      <c r="EG1201" s="217"/>
      <c r="EH1201" s="217"/>
      <c r="EI1201" s="217"/>
      <c r="EJ1201" s="217"/>
      <c r="EK1201" s="217"/>
      <c r="EL1201" s="217"/>
      <c r="EM1201" s="217"/>
      <c r="EN1201" s="217"/>
      <c r="EO1201" s="217"/>
      <c r="EP1201" s="217"/>
      <c r="EQ1201" s="217"/>
      <c r="ER1201" s="217"/>
      <c r="ES1201" s="217"/>
    </row>
    <row r="1202" spans="128:149" ht="15">
      <c r="DX1202" s="219"/>
      <c r="DY1202" s="219"/>
      <c r="DZ1202" s="219"/>
      <c r="EA1202" s="219"/>
      <c r="EB1202" s="219"/>
      <c r="EC1202" s="219"/>
      <c r="ED1202" s="219"/>
      <c r="EE1202" s="219"/>
      <c r="EF1202" s="217"/>
      <c r="EG1202" s="217"/>
      <c r="EH1202" s="217"/>
      <c r="EI1202" s="217"/>
      <c r="EJ1202" s="217"/>
      <c r="EK1202" s="217"/>
      <c r="EL1202" s="217"/>
      <c r="EM1202" s="217"/>
      <c r="EN1202" s="217"/>
      <c r="EO1202" s="217"/>
      <c r="EP1202" s="217"/>
      <c r="EQ1202" s="217"/>
      <c r="ER1202" s="217"/>
      <c r="ES1202" s="217"/>
    </row>
    <row r="1203" spans="128:149" ht="15">
      <c r="DX1203" s="219"/>
      <c r="DY1203" s="219"/>
      <c r="DZ1203" s="219"/>
      <c r="EA1203" s="219"/>
      <c r="EB1203" s="219"/>
      <c r="EC1203" s="219"/>
      <c r="ED1203" s="219"/>
      <c r="EE1203" s="219"/>
      <c r="EF1203" s="217"/>
      <c r="EG1203" s="217"/>
      <c r="EH1203" s="217"/>
      <c r="EI1203" s="217"/>
      <c r="EJ1203" s="217"/>
      <c r="EK1203" s="217"/>
      <c r="EL1203" s="217"/>
      <c r="EM1203" s="217"/>
      <c r="EN1203" s="217"/>
      <c r="EO1203" s="217"/>
      <c r="EP1203" s="217"/>
      <c r="EQ1203" s="217"/>
      <c r="ER1203" s="217"/>
      <c r="ES1203" s="217"/>
    </row>
    <row r="1204" spans="128:149" ht="15">
      <c r="DX1204" s="219"/>
      <c r="DY1204" s="219"/>
      <c r="DZ1204" s="219"/>
      <c r="EA1204" s="219"/>
      <c r="EB1204" s="219"/>
      <c r="EC1204" s="219"/>
      <c r="ED1204" s="219"/>
      <c r="EE1204" s="219"/>
      <c r="EF1204" s="217"/>
      <c r="EG1204" s="217"/>
      <c r="EH1204" s="217"/>
      <c r="EI1204" s="217"/>
      <c r="EJ1204" s="217"/>
      <c r="EK1204" s="217"/>
      <c r="EL1204" s="217"/>
      <c r="EM1204" s="217"/>
      <c r="EN1204" s="217"/>
      <c r="EO1204" s="217"/>
      <c r="EP1204" s="217"/>
      <c r="EQ1204" s="217"/>
      <c r="ER1204" s="217"/>
      <c r="ES1204" s="217"/>
    </row>
    <row r="1205" spans="128:149" ht="15">
      <c r="DX1205" s="219"/>
      <c r="DY1205" s="219"/>
      <c r="DZ1205" s="219"/>
      <c r="EA1205" s="219"/>
      <c r="EB1205" s="219"/>
      <c r="EC1205" s="219"/>
      <c r="ED1205" s="219"/>
      <c r="EE1205" s="219"/>
      <c r="EF1205" s="217"/>
      <c r="EG1205" s="217"/>
      <c r="EH1205" s="217"/>
      <c r="EI1205" s="217"/>
      <c r="EJ1205" s="217"/>
      <c r="EK1205" s="217"/>
      <c r="EL1205" s="217"/>
      <c r="EM1205" s="217"/>
      <c r="EN1205" s="217"/>
      <c r="EO1205" s="217"/>
      <c r="EP1205" s="217"/>
      <c r="EQ1205" s="217"/>
      <c r="ER1205" s="217"/>
      <c r="ES1205" s="217"/>
    </row>
    <row r="1206" spans="128:149" ht="15">
      <c r="DX1206" s="219"/>
      <c r="DY1206" s="219"/>
      <c r="DZ1206" s="219"/>
      <c r="EA1206" s="219"/>
      <c r="EB1206" s="219"/>
      <c r="EC1206" s="219"/>
      <c r="ED1206" s="219"/>
      <c r="EE1206" s="219"/>
      <c r="EF1206" s="217"/>
      <c r="EG1206" s="217"/>
      <c r="EH1206" s="217"/>
      <c r="EI1206" s="217"/>
      <c r="EJ1206" s="217"/>
      <c r="EK1206" s="217"/>
      <c r="EL1206" s="217"/>
      <c r="EM1206" s="217"/>
      <c r="EN1206" s="217"/>
      <c r="EO1206" s="217"/>
      <c r="EP1206" s="217"/>
      <c r="EQ1206" s="217"/>
      <c r="ER1206" s="217"/>
      <c r="ES1206" s="217"/>
    </row>
    <row r="1207" spans="128:149" ht="15">
      <c r="DX1207" s="219"/>
      <c r="DY1207" s="219"/>
      <c r="DZ1207" s="219"/>
      <c r="EA1207" s="219"/>
      <c r="EB1207" s="219"/>
      <c r="EC1207" s="219"/>
      <c r="ED1207" s="219"/>
      <c r="EE1207" s="219"/>
      <c r="EF1207" s="217"/>
      <c r="EG1207" s="217"/>
      <c r="EH1207" s="217"/>
      <c r="EI1207" s="217"/>
      <c r="EJ1207" s="217"/>
      <c r="EK1207" s="217"/>
      <c r="EL1207" s="217"/>
      <c r="EM1207" s="217"/>
      <c r="EN1207" s="217"/>
      <c r="EO1207" s="217"/>
      <c r="EP1207" s="217"/>
      <c r="EQ1207" s="217"/>
      <c r="ER1207" s="217"/>
      <c r="ES1207" s="217"/>
    </row>
    <row r="1208" spans="128:149" ht="15">
      <c r="DX1208" s="219"/>
      <c r="DY1208" s="219"/>
      <c r="DZ1208" s="219"/>
      <c r="EA1208" s="219"/>
      <c r="EB1208" s="219"/>
      <c r="EC1208" s="219"/>
      <c r="ED1208" s="219"/>
      <c r="EE1208" s="219"/>
      <c r="EF1208" s="217"/>
      <c r="EG1208" s="217"/>
      <c r="EH1208" s="217"/>
      <c r="EI1208" s="217"/>
      <c r="EJ1208" s="217"/>
      <c r="EK1208" s="217"/>
      <c r="EL1208" s="217"/>
      <c r="EM1208" s="217"/>
      <c r="EN1208" s="217"/>
      <c r="EO1208" s="217"/>
      <c r="EP1208" s="217"/>
      <c r="EQ1208" s="217"/>
      <c r="ER1208" s="217"/>
      <c r="ES1208" s="217"/>
    </row>
    <row r="1209" spans="128:149" ht="15">
      <c r="DX1209" s="219"/>
      <c r="DY1209" s="219"/>
      <c r="DZ1209" s="219"/>
      <c r="EA1209" s="219"/>
      <c r="EB1209" s="219"/>
      <c r="EC1209" s="219"/>
      <c r="ED1209" s="219"/>
      <c r="EE1209" s="219"/>
      <c r="EF1209" s="217"/>
      <c r="EG1209" s="217"/>
      <c r="EH1209" s="217"/>
      <c r="EI1209" s="217"/>
      <c r="EJ1209" s="217"/>
      <c r="EK1209" s="217"/>
      <c r="EL1209" s="217"/>
      <c r="EM1209" s="217"/>
      <c r="EN1209" s="217"/>
      <c r="EO1209" s="217"/>
      <c r="EP1209" s="217"/>
      <c r="EQ1209" s="217"/>
      <c r="ER1209" s="217"/>
      <c r="ES1209" s="217"/>
    </row>
    <row r="1210" spans="128:149" ht="15">
      <c r="DX1210" s="219"/>
      <c r="DY1210" s="219"/>
      <c r="DZ1210" s="219"/>
      <c r="EA1210" s="219"/>
      <c r="EB1210" s="219"/>
      <c r="EC1210" s="219"/>
      <c r="ED1210" s="219"/>
      <c r="EE1210" s="219"/>
      <c r="EF1210" s="217"/>
      <c r="EG1210" s="217"/>
      <c r="EH1210" s="217"/>
      <c r="EI1210" s="217"/>
      <c r="EJ1210" s="217"/>
      <c r="EK1210" s="217"/>
      <c r="EL1210" s="217"/>
      <c r="EM1210" s="217"/>
      <c r="EN1210" s="217"/>
      <c r="EO1210" s="217"/>
      <c r="EP1210" s="217"/>
      <c r="EQ1210" s="217"/>
      <c r="ER1210" s="217"/>
      <c r="ES1210" s="217"/>
    </row>
    <row r="1211" spans="128:149" ht="15">
      <c r="DX1211" s="219"/>
      <c r="DY1211" s="219"/>
      <c r="DZ1211" s="219"/>
      <c r="EA1211" s="219"/>
      <c r="EB1211" s="219"/>
      <c r="EC1211" s="219"/>
      <c r="ED1211" s="219"/>
      <c r="EE1211" s="219"/>
      <c r="EF1211" s="217"/>
      <c r="EG1211" s="217"/>
      <c r="EH1211" s="217"/>
      <c r="EI1211" s="217"/>
      <c r="EJ1211" s="217"/>
      <c r="EK1211" s="217"/>
      <c r="EL1211" s="217"/>
      <c r="EM1211" s="217"/>
      <c r="EN1211" s="217"/>
      <c r="EO1211" s="217"/>
      <c r="EP1211" s="217"/>
      <c r="EQ1211" s="217"/>
      <c r="ER1211" s="217"/>
      <c r="ES1211" s="217"/>
    </row>
    <row r="1212" spans="128:149" ht="15">
      <c r="DX1212" s="219"/>
      <c r="DY1212" s="219"/>
      <c r="DZ1212" s="219"/>
      <c r="EA1212" s="219"/>
      <c r="EB1212" s="219"/>
      <c r="EC1212" s="219"/>
      <c r="ED1212" s="219"/>
      <c r="EE1212" s="219"/>
      <c r="EF1212" s="217"/>
      <c r="EG1212" s="217"/>
      <c r="EH1212" s="217"/>
      <c r="EI1212" s="217"/>
      <c r="EJ1212" s="217"/>
      <c r="EK1212" s="217"/>
      <c r="EL1212" s="217"/>
      <c r="EM1212" s="217"/>
      <c r="EN1212" s="217"/>
      <c r="EO1212" s="217"/>
      <c r="EP1212" s="217"/>
      <c r="EQ1212" s="217"/>
      <c r="ER1212" s="217"/>
      <c r="ES1212" s="217"/>
    </row>
    <row r="1213" spans="128:149" ht="15">
      <c r="DX1213" s="219"/>
      <c r="DY1213" s="219"/>
      <c r="DZ1213" s="219"/>
      <c r="EA1213" s="219"/>
      <c r="EB1213" s="219"/>
      <c r="EC1213" s="219"/>
      <c r="ED1213" s="219"/>
      <c r="EE1213" s="219"/>
      <c r="EF1213" s="217"/>
      <c r="EG1213" s="217"/>
      <c r="EH1213" s="217"/>
      <c r="EI1213" s="217"/>
      <c r="EJ1213" s="217"/>
      <c r="EK1213" s="217"/>
      <c r="EL1213" s="217"/>
      <c r="EM1213" s="217"/>
      <c r="EN1213" s="217"/>
      <c r="EO1213" s="217"/>
      <c r="EP1213" s="217"/>
      <c r="EQ1213" s="217"/>
      <c r="ER1213" s="217"/>
      <c r="ES1213" s="217"/>
    </row>
    <row r="1214" spans="128:149" ht="15">
      <c r="DX1214" s="219"/>
      <c r="DY1214" s="219"/>
      <c r="DZ1214" s="219"/>
      <c r="EA1214" s="219"/>
      <c r="EB1214" s="219"/>
      <c r="EC1214" s="219"/>
      <c r="ED1214" s="219"/>
      <c r="EE1214" s="219"/>
      <c r="EF1214" s="217"/>
      <c r="EG1214" s="217"/>
      <c r="EH1214" s="217"/>
      <c r="EI1214" s="217"/>
      <c r="EJ1214" s="217"/>
      <c r="EK1214" s="217"/>
      <c r="EL1214" s="217"/>
      <c r="EM1214" s="217"/>
      <c r="EN1214" s="217"/>
      <c r="EO1214" s="217"/>
      <c r="EP1214" s="217"/>
      <c r="EQ1214" s="217"/>
      <c r="ER1214" s="217"/>
      <c r="ES1214" s="217"/>
    </row>
    <row r="1215" spans="128:149" ht="15">
      <c r="DX1215" s="219"/>
      <c r="DY1215" s="219"/>
      <c r="DZ1215" s="219"/>
      <c r="EA1215" s="219"/>
      <c r="EB1215" s="219"/>
      <c r="EC1215" s="219"/>
      <c r="ED1215" s="219"/>
      <c r="EE1215" s="219"/>
      <c r="EF1215" s="217"/>
      <c r="EG1215" s="217"/>
      <c r="EH1215" s="217"/>
      <c r="EI1215" s="217"/>
      <c r="EJ1215" s="217"/>
      <c r="EK1215" s="217"/>
      <c r="EL1215" s="217"/>
      <c r="EM1215" s="217"/>
      <c r="EN1215" s="217"/>
      <c r="EO1215" s="217"/>
      <c r="EP1215" s="217"/>
      <c r="EQ1215" s="217"/>
      <c r="ER1215" s="217"/>
      <c r="ES1215" s="217"/>
    </row>
    <row r="1216" spans="128:149" ht="15">
      <c r="DX1216" s="219"/>
      <c r="DY1216" s="219"/>
      <c r="DZ1216" s="219"/>
      <c r="EA1216" s="219"/>
      <c r="EB1216" s="219"/>
      <c r="EC1216" s="219"/>
      <c r="ED1216" s="219"/>
      <c r="EE1216" s="219"/>
      <c r="EF1216" s="217"/>
      <c r="EG1216" s="217"/>
      <c r="EH1216" s="217"/>
      <c r="EI1216" s="217"/>
      <c r="EJ1216" s="217"/>
      <c r="EK1216" s="217"/>
      <c r="EL1216" s="217"/>
      <c r="EM1216" s="217"/>
      <c r="EN1216" s="217"/>
      <c r="EO1216" s="217"/>
      <c r="EP1216" s="217"/>
      <c r="EQ1216" s="217"/>
      <c r="ER1216" s="217"/>
      <c r="ES1216" s="217"/>
    </row>
    <row r="1217" spans="128:149" ht="15">
      <c r="DX1217" s="219"/>
      <c r="DY1217" s="219"/>
      <c r="DZ1217" s="219"/>
      <c r="EA1217" s="219"/>
      <c r="EB1217" s="219"/>
      <c r="EC1217" s="219"/>
      <c r="ED1217" s="219"/>
      <c r="EE1217" s="219"/>
      <c r="EF1217" s="217"/>
      <c r="EG1217" s="217"/>
      <c r="EH1217" s="217"/>
      <c r="EI1217" s="217"/>
      <c r="EJ1217" s="217"/>
      <c r="EK1217" s="217"/>
      <c r="EL1217" s="217"/>
      <c r="EM1217" s="217"/>
      <c r="EN1217" s="217"/>
      <c r="EO1217" s="217"/>
      <c r="EP1217" s="217"/>
      <c r="EQ1217" s="217"/>
      <c r="ER1217" s="217"/>
      <c r="ES1217" s="217"/>
    </row>
    <row r="1218" spans="128:149" ht="15">
      <c r="DX1218" s="219"/>
      <c r="DY1218" s="219"/>
      <c r="DZ1218" s="219"/>
      <c r="EA1218" s="219"/>
      <c r="EB1218" s="219"/>
      <c r="EC1218" s="219"/>
      <c r="ED1218" s="219"/>
      <c r="EE1218" s="219"/>
      <c r="EF1218" s="217"/>
      <c r="EG1218" s="217"/>
      <c r="EH1218" s="217"/>
      <c r="EI1218" s="217"/>
      <c r="EJ1218" s="217"/>
      <c r="EK1218" s="217"/>
      <c r="EL1218" s="217"/>
      <c r="EM1218" s="217"/>
      <c r="EN1218" s="217"/>
      <c r="EO1218" s="217"/>
      <c r="EP1218" s="217"/>
      <c r="EQ1218" s="217"/>
      <c r="ER1218" s="217"/>
      <c r="ES1218" s="217"/>
    </row>
    <row r="1219" spans="128:149" ht="15">
      <c r="DX1219" s="219"/>
      <c r="DY1219" s="219"/>
      <c r="DZ1219" s="219"/>
      <c r="EA1219" s="219"/>
      <c r="EB1219" s="219"/>
      <c r="EC1219" s="219"/>
      <c r="ED1219" s="219"/>
      <c r="EE1219" s="219"/>
      <c r="EF1219" s="217"/>
      <c r="EG1219" s="217"/>
      <c r="EH1219" s="217"/>
      <c r="EI1219" s="217"/>
      <c r="EJ1219" s="217"/>
      <c r="EK1219" s="217"/>
      <c r="EL1219" s="217"/>
      <c r="EM1219" s="217"/>
      <c r="EN1219" s="217"/>
      <c r="EO1219" s="217"/>
      <c r="EP1219" s="217"/>
      <c r="EQ1219" s="217"/>
      <c r="ER1219" s="217"/>
      <c r="ES1219" s="217"/>
    </row>
    <row r="1220" spans="128:149" ht="15">
      <c r="DX1220" s="219"/>
      <c r="DY1220" s="219"/>
      <c r="DZ1220" s="219"/>
      <c r="EA1220" s="219"/>
      <c r="EB1220" s="219"/>
      <c r="EC1220" s="219"/>
      <c r="ED1220" s="219"/>
      <c r="EE1220" s="219"/>
      <c r="EF1220" s="217"/>
      <c r="EG1220" s="217"/>
      <c r="EH1220" s="217"/>
      <c r="EI1220" s="217"/>
      <c r="EJ1220" s="217"/>
      <c r="EK1220" s="217"/>
      <c r="EL1220" s="217"/>
      <c r="EM1220" s="217"/>
      <c r="EN1220" s="217"/>
      <c r="EO1220" s="217"/>
      <c r="EP1220" s="217"/>
      <c r="EQ1220" s="217"/>
      <c r="ER1220" s="217"/>
      <c r="ES1220" s="217"/>
    </row>
    <row r="1221" spans="128:149" ht="15">
      <c r="DX1221" s="219"/>
      <c r="DY1221" s="219"/>
      <c r="DZ1221" s="219"/>
      <c r="EA1221" s="219"/>
      <c r="EB1221" s="219"/>
      <c r="EC1221" s="219"/>
      <c r="ED1221" s="219"/>
      <c r="EE1221" s="219"/>
      <c r="EF1221" s="217"/>
      <c r="EG1221" s="217"/>
      <c r="EH1221" s="217"/>
      <c r="EI1221" s="217"/>
      <c r="EJ1221" s="217"/>
      <c r="EK1221" s="217"/>
      <c r="EL1221" s="217"/>
      <c r="EM1221" s="217"/>
      <c r="EN1221" s="217"/>
      <c r="EO1221" s="217"/>
      <c r="EP1221" s="217"/>
      <c r="EQ1221" s="217"/>
      <c r="ER1221" s="217"/>
      <c r="ES1221" s="217"/>
    </row>
    <row r="1222" spans="128:149" ht="15">
      <c r="DX1222" s="219"/>
      <c r="DY1222" s="219"/>
      <c r="DZ1222" s="219"/>
      <c r="EA1222" s="219"/>
      <c r="EB1222" s="219"/>
      <c r="EC1222" s="219"/>
      <c r="ED1222" s="219"/>
      <c r="EE1222" s="219"/>
      <c r="EF1222" s="217"/>
      <c r="EG1222" s="217"/>
      <c r="EH1222" s="217"/>
      <c r="EI1222" s="217"/>
      <c r="EJ1222" s="217"/>
      <c r="EK1222" s="217"/>
      <c r="EL1222" s="217"/>
      <c r="EM1222" s="217"/>
      <c r="EN1222" s="217"/>
      <c r="EO1222" s="217"/>
      <c r="EP1222" s="217"/>
      <c r="EQ1222" s="217"/>
      <c r="ER1222" s="217"/>
      <c r="ES1222" s="217"/>
    </row>
    <row r="1223" spans="128:149" ht="15">
      <c r="DX1223" s="219"/>
      <c r="DY1223" s="219"/>
      <c r="DZ1223" s="219"/>
      <c r="EA1223" s="219"/>
      <c r="EB1223" s="219"/>
      <c r="EC1223" s="219"/>
      <c r="ED1223" s="219"/>
      <c r="EE1223" s="219"/>
      <c r="EF1223" s="217"/>
      <c r="EG1223" s="217"/>
      <c r="EH1223" s="217"/>
      <c r="EI1223" s="217"/>
      <c r="EJ1223" s="217"/>
      <c r="EK1223" s="217"/>
      <c r="EL1223" s="217"/>
      <c r="EM1223" s="217"/>
      <c r="EN1223" s="217"/>
      <c r="EO1223" s="217"/>
      <c r="EP1223" s="217"/>
      <c r="EQ1223" s="217"/>
      <c r="ER1223" s="217"/>
      <c r="ES1223" s="217"/>
    </row>
    <row r="1224" spans="128:149" ht="15">
      <c r="DX1224" s="219"/>
      <c r="DY1224" s="219"/>
      <c r="DZ1224" s="219"/>
      <c r="EA1224" s="219"/>
      <c r="EB1224" s="219"/>
      <c r="EC1224" s="219"/>
      <c r="ED1224" s="219"/>
      <c r="EE1224" s="219"/>
      <c r="EF1224" s="217"/>
      <c r="EG1224" s="217"/>
      <c r="EH1224" s="217"/>
      <c r="EI1224" s="217"/>
      <c r="EJ1224" s="217"/>
      <c r="EK1224" s="217"/>
      <c r="EL1224" s="217"/>
      <c r="EM1224" s="217"/>
      <c r="EN1224" s="217"/>
      <c r="EO1224" s="217"/>
      <c r="EP1224" s="217"/>
      <c r="EQ1224" s="217"/>
      <c r="ER1224" s="217"/>
      <c r="ES1224" s="217"/>
    </row>
    <row r="1225" spans="128:149" ht="15">
      <c r="DX1225" s="219"/>
      <c r="DY1225" s="219"/>
      <c r="DZ1225" s="219"/>
      <c r="EA1225" s="219"/>
      <c r="EB1225" s="219"/>
      <c r="EC1225" s="219"/>
      <c r="ED1225" s="219"/>
      <c r="EE1225" s="219"/>
      <c r="EF1225" s="217"/>
      <c r="EG1225" s="217"/>
      <c r="EH1225" s="217"/>
      <c r="EI1225" s="217"/>
      <c r="EJ1225" s="217"/>
      <c r="EK1225" s="217"/>
      <c r="EL1225" s="217"/>
      <c r="EM1225" s="217"/>
      <c r="EN1225" s="217"/>
      <c r="EO1225" s="217"/>
      <c r="EP1225" s="217"/>
      <c r="EQ1225" s="217"/>
      <c r="ER1225" s="217"/>
      <c r="ES1225" s="217"/>
    </row>
    <row r="1226" spans="128:149" ht="15">
      <c r="DX1226" s="219"/>
      <c r="DY1226" s="219"/>
      <c r="DZ1226" s="219"/>
      <c r="EA1226" s="219"/>
      <c r="EB1226" s="219"/>
      <c r="EC1226" s="219"/>
      <c r="ED1226" s="219"/>
      <c r="EE1226" s="219"/>
      <c r="EF1226" s="217"/>
      <c r="EG1226" s="217"/>
      <c r="EH1226" s="217"/>
      <c r="EI1226" s="217"/>
      <c r="EJ1226" s="217"/>
      <c r="EK1226" s="217"/>
      <c r="EL1226" s="217"/>
      <c r="EM1226" s="217"/>
      <c r="EN1226" s="217"/>
      <c r="EO1226" s="217"/>
      <c r="EP1226" s="217"/>
      <c r="EQ1226" s="217"/>
      <c r="ER1226" s="217"/>
      <c r="ES1226" s="217"/>
    </row>
    <row r="1227" spans="128:149" ht="15">
      <c r="DX1227" s="219"/>
      <c r="DY1227" s="219"/>
      <c r="DZ1227" s="219"/>
      <c r="EA1227" s="219"/>
      <c r="EB1227" s="219"/>
      <c r="EC1227" s="219"/>
      <c r="ED1227" s="219"/>
      <c r="EE1227" s="219"/>
      <c r="EF1227" s="217"/>
      <c r="EG1227" s="217"/>
      <c r="EH1227" s="217"/>
      <c r="EI1227" s="217"/>
      <c r="EJ1227" s="217"/>
      <c r="EK1227" s="217"/>
      <c r="EL1227" s="217"/>
      <c r="EM1227" s="217"/>
      <c r="EN1227" s="217"/>
      <c r="EO1227" s="217"/>
      <c r="EP1227" s="217"/>
      <c r="EQ1227" s="217"/>
      <c r="ER1227" s="217"/>
      <c r="ES1227" s="217"/>
    </row>
    <row r="1228" spans="128:149" ht="15">
      <c r="DX1228" s="219"/>
      <c r="DY1228" s="219"/>
      <c r="DZ1228" s="219"/>
      <c r="EA1228" s="219"/>
      <c r="EB1228" s="219"/>
      <c r="EC1228" s="219"/>
      <c r="ED1228" s="219"/>
      <c r="EE1228" s="219"/>
      <c r="EF1228" s="217"/>
      <c r="EG1228" s="217"/>
      <c r="EH1228" s="217"/>
      <c r="EI1228" s="217"/>
      <c r="EJ1228" s="217"/>
      <c r="EK1228" s="217"/>
      <c r="EL1228" s="217"/>
      <c r="EM1228" s="217"/>
      <c r="EN1228" s="217"/>
      <c r="EO1228" s="217"/>
      <c r="EP1228" s="217"/>
      <c r="EQ1228" s="217"/>
      <c r="ER1228" s="217"/>
      <c r="ES1228" s="217"/>
    </row>
    <row r="1229" spans="128:149" ht="15">
      <c r="DX1229" s="219"/>
      <c r="DY1229" s="219"/>
      <c r="DZ1229" s="219"/>
      <c r="EA1229" s="219"/>
      <c r="EB1229" s="219"/>
      <c r="EC1229" s="219"/>
      <c r="ED1229" s="219"/>
      <c r="EE1229" s="219"/>
      <c r="EF1229" s="217"/>
      <c r="EG1229" s="217"/>
      <c r="EH1229" s="217"/>
      <c r="EI1229" s="217"/>
      <c r="EJ1229" s="217"/>
      <c r="EK1229" s="217"/>
      <c r="EL1229" s="217"/>
      <c r="EM1229" s="217"/>
      <c r="EN1229" s="217"/>
      <c r="EO1229" s="217"/>
      <c r="EP1229" s="217"/>
      <c r="EQ1229" s="217"/>
      <c r="ER1229" s="217"/>
      <c r="ES1229" s="217"/>
    </row>
    <row r="1230" spans="128:149" ht="15">
      <c r="DX1230" s="219"/>
      <c r="DY1230" s="219"/>
      <c r="DZ1230" s="219"/>
      <c r="EA1230" s="219"/>
      <c r="EB1230" s="219"/>
      <c r="EC1230" s="219"/>
      <c r="ED1230" s="219"/>
      <c r="EE1230" s="219"/>
      <c r="EF1230" s="217"/>
      <c r="EG1230" s="217"/>
      <c r="EH1230" s="217"/>
      <c r="EI1230" s="217"/>
      <c r="EJ1230" s="217"/>
      <c r="EK1230" s="217"/>
      <c r="EL1230" s="217"/>
      <c r="EM1230" s="217"/>
      <c r="EN1230" s="217"/>
      <c r="EO1230" s="217"/>
      <c r="EP1230" s="217"/>
      <c r="EQ1230" s="217"/>
      <c r="ER1230" s="217"/>
      <c r="ES1230" s="217"/>
    </row>
    <row r="1231" spans="128:149" ht="15">
      <c r="DX1231" s="219"/>
      <c r="DY1231" s="219"/>
      <c r="DZ1231" s="219"/>
      <c r="EA1231" s="219"/>
      <c r="EB1231" s="219"/>
      <c r="EC1231" s="219"/>
      <c r="ED1231" s="219"/>
      <c r="EE1231" s="219"/>
      <c r="EF1231" s="217"/>
      <c r="EG1231" s="217"/>
      <c r="EH1231" s="217"/>
      <c r="EI1231" s="217"/>
      <c r="EJ1231" s="217"/>
      <c r="EK1231" s="217"/>
      <c r="EL1231" s="217"/>
      <c r="EM1231" s="217"/>
      <c r="EN1231" s="217"/>
      <c r="EO1231" s="217"/>
      <c r="EP1231" s="217"/>
      <c r="EQ1231" s="217"/>
      <c r="ER1231" s="217"/>
      <c r="ES1231" s="217"/>
    </row>
    <row r="1232" spans="128:149" ht="15">
      <c r="DX1232" s="219"/>
      <c r="DY1232" s="219"/>
      <c r="DZ1232" s="219"/>
      <c r="EA1232" s="219"/>
      <c r="EB1232" s="219"/>
      <c r="EC1232" s="219"/>
      <c r="ED1232" s="219"/>
      <c r="EE1232" s="219"/>
      <c r="EF1232" s="217"/>
      <c r="EG1232" s="217"/>
      <c r="EH1232" s="217"/>
      <c r="EI1232" s="217"/>
      <c r="EJ1232" s="217"/>
      <c r="EK1232" s="217"/>
      <c r="EL1232" s="217"/>
      <c r="EM1232" s="217"/>
      <c r="EN1232" s="217"/>
      <c r="EO1232" s="217"/>
      <c r="EP1232" s="217"/>
      <c r="EQ1232" s="217"/>
      <c r="ER1232" s="217"/>
      <c r="ES1232" s="217"/>
    </row>
    <row r="1233" spans="128:149" ht="15">
      <c r="DX1233" s="219"/>
      <c r="DY1233" s="219"/>
      <c r="DZ1233" s="219"/>
      <c r="EA1233" s="219"/>
      <c r="EB1233" s="219"/>
      <c r="EC1233" s="219"/>
      <c r="ED1233" s="219"/>
      <c r="EE1233" s="219"/>
      <c r="EF1233" s="217"/>
      <c r="EG1233" s="217"/>
      <c r="EH1233" s="217"/>
      <c r="EI1233" s="217"/>
      <c r="EJ1233" s="217"/>
      <c r="EK1233" s="217"/>
      <c r="EL1233" s="217"/>
      <c r="EM1233" s="217"/>
      <c r="EN1233" s="217"/>
      <c r="EO1233" s="217"/>
      <c r="EP1233" s="217"/>
      <c r="EQ1233" s="217"/>
      <c r="ER1233" s="217"/>
      <c r="ES1233" s="217"/>
    </row>
    <row r="1234" spans="128:149" ht="15">
      <c r="DX1234" s="219"/>
      <c r="DY1234" s="219"/>
      <c r="DZ1234" s="219"/>
      <c r="EA1234" s="219"/>
      <c r="EB1234" s="219"/>
      <c r="EC1234" s="219"/>
      <c r="ED1234" s="219"/>
      <c r="EE1234" s="219"/>
      <c r="EF1234" s="217"/>
      <c r="EG1234" s="217"/>
      <c r="EH1234" s="217"/>
      <c r="EI1234" s="217"/>
      <c r="EJ1234" s="217"/>
      <c r="EK1234" s="217"/>
      <c r="EL1234" s="217"/>
      <c r="EM1234" s="217"/>
      <c r="EN1234" s="217"/>
      <c r="EO1234" s="217"/>
      <c r="EP1234" s="217"/>
      <c r="EQ1234" s="217"/>
      <c r="ER1234" s="217"/>
      <c r="ES1234" s="217"/>
    </row>
    <row r="1235" spans="128:149" ht="15">
      <c r="DX1235" s="219"/>
      <c r="DY1235" s="219"/>
      <c r="DZ1235" s="219"/>
      <c r="EA1235" s="219"/>
      <c r="EB1235" s="219"/>
      <c r="EC1235" s="219"/>
      <c r="ED1235" s="219"/>
      <c r="EE1235" s="219"/>
      <c r="EF1235" s="217"/>
      <c r="EG1235" s="217"/>
      <c r="EH1235" s="217"/>
      <c r="EI1235" s="217"/>
      <c r="EJ1235" s="217"/>
      <c r="EK1235" s="217"/>
      <c r="EL1235" s="217"/>
      <c r="EM1235" s="217"/>
      <c r="EN1235" s="217"/>
      <c r="EO1235" s="217"/>
      <c r="EP1235" s="217"/>
      <c r="EQ1235" s="217"/>
      <c r="ER1235" s="217"/>
      <c r="ES1235" s="217"/>
    </row>
    <row r="1236" spans="128:149" ht="15">
      <c r="DX1236" s="219"/>
      <c r="DY1236" s="219"/>
      <c r="DZ1236" s="219"/>
      <c r="EA1236" s="219"/>
      <c r="EB1236" s="219"/>
      <c r="EC1236" s="219"/>
      <c r="ED1236" s="219"/>
      <c r="EE1236" s="219"/>
      <c r="EF1236" s="217"/>
      <c r="EG1236" s="217"/>
      <c r="EH1236" s="217"/>
      <c r="EI1236" s="217"/>
      <c r="EJ1236" s="217"/>
      <c r="EK1236" s="217"/>
      <c r="EL1236" s="217"/>
      <c r="EM1236" s="217"/>
      <c r="EN1236" s="217"/>
      <c r="EO1236" s="217"/>
      <c r="EP1236" s="217"/>
      <c r="EQ1236" s="217"/>
      <c r="ER1236" s="217"/>
      <c r="ES1236" s="217"/>
    </row>
    <row r="1237" spans="128:149" ht="15">
      <c r="DX1237" s="219"/>
      <c r="DY1237" s="219"/>
      <c r="DZ1237" s="219"/>
      <c r="EA1237" s="219"/>
      <c r="EB1237" s="219"/>
      <c r="EC1237" s="219"/>
      <c r="ED1237" s="219"/>
      <c r="EE1237" s="219"/>
      <c r="EF1237" s="217"/>
      <c r="EG1237" s="217"/>
      <c r="EH1237" s="217"/>
      <c r="EI1237" s="217"/>
      <c r="EJ1237" s="217"/>
      <c r="EK1237" s="217"/>
      <c r="EL1237" s="217"/>
      <c r="EM1237" s="217"/>
      <c r="EN1237" s="217"/>
      <c r="EO1237" s="217"/>
      <c r="EP1237" s="217"/>
      <c r="EQ1237" s="217"/>
      <c r="ER1237" s="217"/>
      <c r="ES1237" s="217"/>
    </row>
    <row r="1238" spans="128:149" ht="15">
      <c r="DX1238" s="219"/>
      <c r="DY1238" s="219"/>
      <c r="DZ1238" s="219"/>
      <c r="EA1238" s="219"/>
      <c r="EB1238" s="219"/>
      <c r="EC1238" s="219"/>
      <c r="ED1238" s="219"/>
      <c r="EE1238" s="219"/>
      <c r="EF1238" s="217"/>
      <c r="EG1238" s="217"/>
      <c r="EH1238" s="217"/>
      <c r="EI1238" s="217"/>
      <c r="EJ1238" s="217"/>
      <c r="EK1238" s="217"/>
      <c r="EL1238" s="217"/>
      <c r="EM1238" s="217"/>
      <c r="EN1238" s="217"/>
      <c r="EO1238" s="217"/>
      <c r="EP1238" s="217"/>
      <c r="EQ1238" s="217"/>
      <c r="ER1238" s="217"/>
      <c r="ES1238" s="217"/>
    </row>
    <row r="1239" spans="128:149" ht="15">
      <c r="DX1239" s="219"/>
      <c r="DY1239" s="219"/>
      <c r="DZ1239" s="219"/>
      <c r="EA1239" s="219"/>
      <c r="EB1239" s="219"/>
      <c r="EC1239" s="219"/>
      <c r="ED1239" s="219"/>
      <c r="EE1239" s="219"/>
      <c r="EF1239" s="217"/>
      <c r="EG1239" s="217"/>
      <c r="EH1239" s="217"/>
      <c r="EI1239" s="217"/>
      <c r="EJ1239" s="217"/>
      <c r="EK1239" s="217"/>
      <c r="EL1239" s="217"/>
      <c r="EM1239" s="217"/>
      <c r="EN1239" s="217"/>
      <c r="EO1239" s="217"/>
      <c r="EP1239" s="217"/>
      <c r="EQ1239" s="217"/>
      <c r="ER1239" s="217"/>
      <c r="ES1239" s="217"/>
    </row>
    <row r="1240" spans="128:149" ht="15">
      <c r="DX1240" s="219"/>
      <c r="DY1240" s="219"/>
      <c r="DZ1240" s="219"/>
      <c r="EA1240" s="219"/>
      <c r="EB1240" s="219"/>
      <c r="EC1240" s="219"/>
      <c r="ED1240" s="219"/>
      <c r="EE1240" s="219"/>
      <c r="EF1240" s="217"/>
      <c r="EG1240" s="217"/>
      <c r="EH1240" s="217"/>
      <c r="EI1240" s="217"/>
      <c r="EJ1240" s="217"/>
      <c r="EK1240" s="217"/>
      <c r="EL1240" s="217"/>
      <c r="EM1240" s="217"/>
      <c r="EN1240" s="217"/>
      <c r="EO1240" s="217"/>
      <c r="EP1240" s="217"/>
      <c r="EQ1240" s="217"/>
      <c r="ER1240" s="217"/>
      <c r="ES1240" s="217"/>
    </row>
    <row r="1241" spans="128:149" ht="15">
      <c r="DX1241" s="219"/>
      <c r="DY1241" s="219"/>
      <c r="DZ1241" s="219"/>
      <c r="EA1241" s="219"/>
      <c r="EB1241" s="219"/>
      <c r="EC1241" s="219"/>
      <c r="ED1241" s="219"/>
      <c r="EE1241" s="219"/>
      <c r="EF1241" s="217"/>
      <c r="EG1241" s="217"/>
      <c r="EH1241" s="217"/>
      <c r="EI1241" s="217"/>
      <c r="EJ1241" s="217"/>
      <c r="EK1241" s="217"/>
      <c r="EL1241" s="217"/>
      <c r="EM1241" s="217"/>
      <c r="EN1241" s="217"/>
      <c r="EO1241" s="217"/>
      <c r="EP1241" s="217"/>
      <c r="EQ1241" s="217"/>
      <c r="ER1241" s="217"/>
      <c r="ES1241" s="217"/>
    </row>
    <row r="1242" spans="128:149" ht="15">
      <c r="DX1242" s="219"/>
      <c r="DY1242" s="219"/>
      <c r="DZ1242" s="219"/>
      <c r="EA1242" s="219"/>
      <c r="EB1242" s="219"/>
      <c r="EC1242" s="219"/>
      <c r="ED1242" s="219"/>
      <c r="EE1242" s="219"/>
      <c r="EF1242" s="217"/>
      <c r="EG1242" s="217"/>
      <c r="EH1242" s="217"/>
      <c r="EI1242" s="217"/>
      <c r="EJ1242" s="217"/>
      <c r="EK1242" s="217"/>
      <c r="EL1242" s="217"/>
      <c r="EM1242" s="217"/>
      <c r="EN1242" s="217"/>
      <c r="EO1242" s="217"/>
      <c r="EP1242" s="217"/>
      <c r="EQ1242" s="217"/>
      <c r="ER1242" s="217"/>
      <c r="ES1242" s="217"/>
    </row>
    <row r="1243" spans="128:149" ht="15">
      <c r="DX1243" s="219"/>
      <c r="DY1243" s="219"/>
      <c r="DZ1243" s="219"/>
      <c r="EA1243" s="219"/>
      <c r="EB1243" s="219"/>
      <c r="EC1243" s="219"/>
      <c r="ED1243" s="219"/>
      <c r="EE1243" s="219"/>
      <c r="EF1243" s="217"/>
      <c r="EG1243" s="217"/>
      <c r="EH1243" s="217"/>
      <c r="EI1243" s="217"/>
      <c r="EJ1243" s="217"/>
      <c r="EK1243" s="217"/>
      <c r="EL1243" s="217"/>
      <c r="EM1243" s="217"/>
      <c r="EN1243" s="217"/>
      <c r="EO1243" s="217"/>
      <c r="EP1243" s="217"/>
      <c r="EQ1243" s="217"/>
      <c r="ER1243" s="217"/>
      <c r="ES1243" s="217"/>
    </row>
    <row r="1244" spans="128:149" ht="15">
      <c r="DX1244" s="219"/>
      <c r="DY1244" s="219"/>
      <c r="DZ1244" s="219"/>
      <c r="EA1244" s="219"/>
      <c r="EB1244" s="219"/>
      <c r="EC1244" s="219"/>
      <c r="ED1244" s="219"/>
      <c r="EE1244" s="219"/>
      <c r="EF1244" s="217"/>
      <c r="EG1244" s="217"/>
      <c r="EH1244" s="217"/>
      <c r="EI1244" s="217"/>
      <c r="EJ1244" s="217"/>
      <c r="EK1244" s="217"/>
      <c r="EL1244" s="217"/>
      <c r="EM1244" s="217"/>
      <c r="EN1244" s="217"/>
      <c r="EO1244" s="217"/>
      <c r="EP1244" s="217"/>
      <c r="EQ1244" s="217"/>
      <c r="ER1244" s="217"/>
      <c r="ES1244" s="217"/>
    </row>
    <row r="1245" spans="128:149" ht="15">
      <c r="DX1245" s="219"/>
      <c r="DY1245" s="219"/>
      <c r="DZ1245" s="219"/>
      <c r="EA1245" s="219"/>
      <c r="EB1245" s="219"/>
      <c r="EC1245" s="219"/>
      <c r="ED1245" s="219"/>
      <c r="EE1245" s="219"/>
      <c r="EF1245" s="217"/>
      <c r="EG1245" s="217"/>
      <c r="EH1245" s="217"/>
      <c r="EI1245" s="217"/>
      <c r="EJ1245" s="217"/>
      <c r="EK1245" s="217"/>
      <c r="EL1245" s="217"/>
      <c r="EM1245" s="217"/>
      <c r="EN1245" s="217"/>
      <c r="EO1245" s="217"/>
      <c r="EP1245" s="217"/>
      <c r="EQ1245" s="217"/>
      <c r="ER1245" s="217"/>
      <c r="ES1245" s="217"/>
    </row>
    <row r="1246" spans="128:149" ht="15">
      <c r="DX1246" s="219"/>
      <c r="DY1246" s="219"/>
      <c r="DZ1246" s="219"/>
      <c r="EA1246" s="219"/>
      <c r="EB1246" s="219"/>
      <c r="EC1246" s="219"/>
      <c r="ED1246" s="219"/>
      <c r="EE1246" s="219"/>
      <c r="EF1246" s="217"/>
      <c r="EG1246" s="217"/>
      <c r="EH1246" s="217"/>
      <c r="EI1246" s="217"/>
      <c r="EJ1246" s="217"/>
      <c r="EK1246" s="217"/>
      <c r="EL1246" s="217"/>
      <c r="EM1246" s="217"/>
      <c r="EN1246" s="217"/>
      <c r="EO1246" s="217"/>
      <c r="EP1246" s="217"/>
      <c r="EQ1246" s="217"/>
      <c r="ER1246" s="217"/>
      <c r="ES1246" s="217"/>
    </row>
    <row r="1247" spans="128:149" ht="15">
      <c r="DX1247" s="219"/>
      <c r="DY1247" s="219"/>
      <c r="DZ1247" s="219"/>
      <c r="EA1247" s="219"/>
      <c r="EB1247" s="219"/>
      <c r="EC1247" s="219"/>
      <c r="ED1247" s="219"/>
      <c r="EE1247" s="219"/>
      <c r="EF1247" s="217"/>
      <c r="EG1247" s="217"/>
      <c r="EH1247" s="217"/>
      <c r="EI1247" s="217"/>
      <c r="EJ1247" s="217"/>
      <c r="EK1247" s="217"/>
      <c r="EL1247" s="217"/>
      <c r="EM1247" s="217"/>
      <c r="EN1247" s="217"/>
      <c r="EO1247" s="217"/>
      <c r="EP1247" s="217"/>
      <c r="EQ1247" s="217"/>
      <c r="ER1247" s="217"/>
      <c r="ES1247" s="217"/>
    </row>
    <row r="1248" spans="128:149" ht="15">
      <c r="DX1248" s="219"/>
      <c r="DY1248" s="219"/>
      <c r="DZ1248" s="219"/>
      <c r="EA1248" s="219"/>
      <c r="EB1248" s="219"/>
      <c r="EC1248" s="219"/>
      <c r="ED1248" s="219"/>
      <c r="EE1248" s="219"/>
      <c r="EF1248" s="217"/>
      <c r="EG1248" s="217"/>
      <c r="EH1248" s="217"/>
      <c r="EI1248" s="217"/>
      <c r="EJ1248" s="217"/>
      <c r="EK1248" s="217"/>
      <c r="EL1248" s="217"/>
      <c r="EM1248" s="217"/>
      <c r="EN1248" s="217"/>
      <c r="EO1248" s="217"/>
      <c r="EP1248" s="217"/>
      <c r="EQ1248" s="217"/>
      <c r="ER1248" s="217"/>
      <c r="ES1248" s="217"/>
    </row>
    <row r="1249" spans="128:149" ht="15">
      <c r="DX1249" s="219"/>
      <c r="DY1249" s="219"/>
      <c r="DZ1249" s="219"/>
      <c r="EA1249" s="219"/>
      <c r="EB1249" s="219"/>
      <c r="EC1249" s="219"/>
      <c r="ED1249" s="219"/>
      <c r="EE1249" s="219"/>
      <c r="EF1249" s="217"/>
      <c r="EG1249" s="217"/>
      <c r="EH1249" s="217"/>
      <c r="EI1249" s="217"/>
      <c r="EJ1249" s="217"/>
      <c r="EK1249" s="217"/>
      <c r="EL1249" s="217"/>
      <c r="EM1249" s="217"/>
      <c r="EN1249" s="217"/>
      <c r="EO1249" s="217"/>
      <c r="EP1249" s="217"/>
      <c r="EQ1249" s="217"/>
      <c r="ER1249" s="217"/>
      <c r="ES1249" s="217"/>
    </row>
    <row r="1250" spans="128:149" ht="15">
      <c r="DX1250" s="219"/>
      <c r="DY1250" s="219"/>
      <c r="DZ1250" s="219"/>
      <c r="EA1250" s="219"/>
      <c r="EB1250" s="219"/>
      <c r="EC1250" s="219"/>
      <c r="ED1250" s="219"/>
      <c r="EE1250" s="219"/>
      <c r="EF1250" s="217"/>
      <c r="EG1250" s="217"/>
      <c r="EH1250" s="217"/>
      <c r="EI1250" s="217"/>
      <c r="EJ1250" s="217"/>
      <c r="EK1250" s="217"/>
      <c r="EL1250" s="217"/>
      <c r="EM1250" s="217"/>
      <c r="EN1250" s="217"/>
      <c r="EO1250" s="217"/>
      <c r="EP1250" s="217"/>
      <c r="EQ1250" s="217"/>
      <c r="ER1250" s="217"/>
      <c r="ES1250" s="217"/>
    </row>
    <row r="1251" spans="128:149" ht="15">
      <c r="DX1251" s="219"/>
      <c r="DY1251" s="219"/>
      <c r="DZ1251" s="219"/>
      <c r="EA1251" s="219"/>
      <c r="EB1251" s="219"/>
      <c r="EC1251" s="219"/>
      <c r="ED1251" s="219"/>
      <c r="EE1251" s="219"/>
      <c r="EF1251" s="217"/>
      <c r="EG1251" s="217"/>
      <c r="EH1251" s="217"/>
      <c r="EI1251" s="217"/>
      <c r="EJ1251" s="217"/>
      <c r="EK1251" s="217"/>
      <c r="EL1251" s="217"/>
      <c r="EM1251" s="217"/>
      <c r="EN1251" s="217"/>
      <c r="EO1251" s="217"/>
      <c r="EP1251" s="217"/>
      <c r="EQ1251" s="217"/>
      <c r="ER1251" s="217"/>
      <c r="ES1251" s="217"/>
    </row>
    <row r="1252" spans="128:149" ht="15">
      <c r="DX1252" s="219"/>
      <c r="DY1252" s="219"/>
      <c r="DZ1252" s="219"/>
      <c r="EA1252" s="219"/>
      <c r="EB1252" s="219"/>
      <c r="EC1252" s="219"/>
      <c r="ED1252" s="219"/>
      <c r="EE1252" s="219"/>
      <c r="EF1252" s="217"/>
      <c r="EG1252" s="217"/>
      <c r="EH1252" s="217"/>
      <c r="EI1252" s="217"/>
      <c r="EJ1252" s="217"/>
      <c r="EK1252" s="217"/>
      <c r="EL1252" s="217"/>
      <c r="EM1252" s="217"/>
      <c r="EN1252" s="217"/>
      <c r="EO1252" s="217"/>
      <c r="EP1252" s="217"/>
      <c r="EQ1252" s="217"/>
      <c r="ER1252" s="217"/>
      <c r="ES1252" s="217"/>
    </row>
    <row r="1253" spans="128:149" ht="15">
      <c r="DX1253" s="219"/>
      <c r="DY1253" s="219"/>
      <c r="DZ1253" s="219"/>
      <c r="EA1253" s="219"/>
      <c r="EB1253" s="219"/>
      <c r="EC1253" s="219"/>
      <c r="ED1253" s="219"/>
      <c r="EE1253" s="219"/>
      <c r="EF1253" s="217"/>
      <c r="EG1253" s="217"/>
      <c r="EH1253" s="217"/>
      <c r="EI1253" s="217"/>
      <c r="EJ1253" s="217"/>
      <c r="EK1253" s="217"/>
      <c r="EL1253" s="217"/>
      <c r="EM1253" s="217"/>
      <c r="EN1253" s="217"/>
      <c r="EO1253" s="217"/>
      <c r="EP1253" s="217"/>
      <c r="EQ1253" s="217"/>
      <c r="ER1253" s="217"/>
      <c r="ES1253" s="217"/>
    </row>
    <row r="1254" spans="128:149" ht="15">
      <c r="DX1254" s="219"/>
      <c r="DY1254" s="219"/>
      <c r="DZ1254" s="219"/>
      <c r="EA1254" s="219"/>
      <c r="EB1254" s="219"/>
      <c r="EC1254" s="219"/>
      <c r="ED1254" s="219"/>
      <c r="EE1254" s="219"/>
      <c r="EF1254" s="217"/>
      <c r="EG1254" s="217"/>
      <c r="EH1254" s="217"/>
      <c r="EI1254" s="217"/>
      <c r="EJ1254" s="217"/>
      <c r="EK1254" s="217"/>
      <c r="EL1254" s="217"/>
      <c r="EM1254" s="217"/>
      <c r="EN1254" s="217"/>
      <c r="EO1254" s="217"/>
      <c r="EP1254" s="217"/>
      <c r="EQ1254" s="217"/>
      <c r="ER1254" s="217"/>
      <c r="ES1254" s="217"/>
    </row>
    <row r="1255" spans="128:149" ht="15">
      <c r="DX1255" s="219"/>
      <c r="DY1255" s="219"/>
      <c r="DZ1255" s="219"/>
      <c r="EA1255" s="219"/>
      <c r="EB1255" s="219"/>
      <c r="EC1255" s="219"/>
      <c r="ED1255" s="219"/>
      <c r="EE1255" s="219"/>
      <c r="EF1255" s="217"/>
      <c r="EG1255" s="217"/>
      <c r="EH1255" s="217"/>
      <c r="EI1255" s="217"/>
      <c r="EJ1255" s="217"/>
      <c r="EK1255" s="217"/>
      <c r="EL1255" s="217"/>
      <c r="EM1255" s="217"/>
      <c r="EN1255" s="217"/>
      <c r="EO1255" s="217"/>
      <c r="EP1255" s="217"/>
      <c r="EQ1255" s="217"/>
      <c r="ER1255" s="217"/>
      <c r="ES1255" s="217"/>
    </row>
    <row r="1256" spans="128:149" ht="15">
      <c r="DX1256" s="219"/>
      <c r="DY1256" s="219"/>
      <c r="DZ1256" s="219"/>
      <c r="EA1256" s="219"/>
      <c r="EB1256" s="219"/>
      <c r="EC1256" s="219"/>
      <c r="ED1256" s="219"/>
      <c r="EE1256" s="219"/>
      <c r="EF1256" s="217"/>
      <c r="EG1256" s="217"/>
      <c r="EH1256" s="217"/>
      <c r="EI1256" s="217"/>
      <c r="EJ1256" s="217"/>
      <c r="EK1256" s="217"/>
      <c r="EL1256" s="217"/>
      <c r="EM1256" s="217"/>
      <c r="EN1256" s="217"/>
      <c r="EO1256" s="217"/>
      <c r="EP1256" s="217"/>
      <c r="EQ1256" s="217"/>
      <c r="ER1256" s="217"/>
      <c r="ES1256" s="217"/>
    </row>
    <row r="1257" spans="128:149" ht="15">
      <c r="DX1257" s="219"/>
      <c r="DY1257" s="219"/>
      <c r="DZ1257" s="219"/>
      <c r="EA1257" s="219"/>
      <c r="EB1257" s="219"/>
      <c r="EC1257" s="219"/>
      <c r="ED1257" s="219"/>
      <c r="EE1257" s="219"/>
      <c r="EF1257" s="217"/>
      <c r="EG1257" s="217"/>
      <c r="EH1257" s="217"/>
      <c r="EI1257" s="217"/>
      <c r="EJ1257" s="217"/>
      <c r="EK1257" s="217"/>
      <c r="EL1257" s="217"/>
      <c r="EM1257" s="217"/>
      <c r="EN1257" s="217"/>
      <c r="EO1257" s="217"/>
      <c r="EP1257" s="217"/>
      <c r="EQ1257" s="217"/>
      <c r="ER1257" s="217"/>
      <c r="ES1257" s="217"/>
    </row>
    <row r="1258" spans="128:149" ht="15">
      <c r="DX1258" s="219"/>
      <c r="DY1258" s="219"/>
      <c r="DZ1258" s="219"/>
      <c r="EA1258" s="219"/>
      <c r="EB1258" s="219"/>
      <c r="EC1258" s="219"/>
      <c r="ED1258" s="219"/>
      <c r="EE1258" s="219"/>
      <c r="EF1258" s="217"/>
      <c r="EG1258" s="217"/>
      <c r="EH1258" s="217"/>
      <c r="EI1258" s="217"/>
      <c r="EJ1258" s="217"/>
      <c r="EK1258" s="217"/>
      <c r="EL1258" s="217"/>
      <c r="EM1258" s="217"/>
      <c r="EN1258" s="217"/>
      <c r="EO1258" s="217"/>
      <c r="EP1258" s="217"/>
      <c r="EQ1258" s="217"/>
      <c r="ER1258" s="217"/>
      <c r="ES1258" s="217"/>
    </row>
    <row r="1259" spans="128:149" ht="15">
      <c r="DX1259" s="219"/>
      <c r="DY1259" s="219"/>
      <c r="DZ1259" s="219"/>
      <c r="EA1259" s="219"/>
      <c r="EB1259" s="219"/>
      <c r="EC1259" s="219"/>
      <c r="ED1259" s="219"/>
      <c r="EE1259" s="219"/>
      <c r="EF1259" s="217"/>
      <c r="EG1259" s="217"/>
      <c r="EH1259" s="217"/>
      <c r="EI1259" s="217"/>
      <c r="EJ1259" s="217"/>
      <c r="EK1259" s="217"/>
      <c r="EL1259" s="217"/>
      <c r="EM1259" s="217"/>
      <c r="EN1259" s="217"/>
      <c r="EO1259" s="217"/>
      <c r="EP1259" s="217"/>
      <c r="EQ1259" s="217"/>
      <c r="ER1259" s="217"/>
      <c r="ES1259" s="217"/>
    </row>
    <row r="1260" spans="128:149" ht="15">
      <c r="DX1260" s="219"/>
      <c r="DY1260" s="219"/>
      <c r="DZ1260" s="219"/>
      <c r="EA1260" s="219"/>
      <c r="EB1260" s="219"/>
      <c r="EC1260" s="219"/>
      <c r="ED1260" s="219"/>
      <c r="EE1260" s="219"/>
      <c r="EF1260" s="217"/>
      <c r="EG1260" s="217"/>
      <c r="EH1260" s="217"/>
      <c r="EI1260" s="217"/>
      <c r="EJ1260" s="217"/>
      <c r="EK1260" s="217"/>
      <c r="EL1260" s="217"/>
      <c r="EM1260" s="217"/>
      <c r="EN1260" s="217"/>
      <c r="EO1260" s="217"/>
      <c r="EP1260" s="217"/>
      <c r="EQ1260" s="217"/>
      <c r="ER1260" s="217"/>
      <c r="ES1260" s="217"/>
    </row>
    <row r="1261" spans="128:149" ht="15">
      <c r="DX1261" s="219"/>
      <c r="DY1261" s="219"/>
      <c r="DZ1261" s="219"/>
      <c r="EA1261" s="219"/>
      <c r="EB1261" s="219"/>
      <c r="EC1261" s="219"/>
      <c r="ED1261" s="219"/>
      <c r="EE1261" s="219"/>
      <c r="EF1261" s="217"/>
      <c r="EG1261" s="217"/>
      <c r="EH1261" s="217"/>
      <c r="EI1261" s="217"/>
      <c r="EJ1261" s="217"/>
      <c r="EK1261" s="217"/>
      <c r="EL1261" s="217"/>
      <c r="EM1261" s="217"/>
      <c r="EN1261" s="217"/>
      <c r="EO1261" s="217"/>
      <c r="EP1261" s="217"/>
      <c r="EQ1261" s="217"/>
      <c r="ER1261" s="217"/>
      <c r="ES1261" s="217"/>
    </row>
    <row r="1262" spans="128:149" ht="15">
      <c r="DX1262" s="219"/>
      <c r="DY1262" s="219"/>
      <c r="DZ1262" s="219"/>
      <c r="EA1262" s="219"/>
      <c r="EB1262" s="219"/>
      <c r="EC1262" s="219"/>
      <c r="ED1262" s="219"/>
      <c r="EE1262" s="219"/>
      <c r="EF1262" s="217"/>
      <c r="EG1262" s="217"/>
      <c r="EH1262" s="217"/>
      <c r="EI1262" s="217"/>
      <c r="EJ1262" s="217"/>
      <c r="EK1262" s="217"/>
      <c r="EL1262" s="217"/>
      <c r="EM1262" s="217"/>
      <c r="EN1262" s="217"/>
      <c r="EO1262" s="217"/>
      <c r="EP1262" s="217"/>
      <c r="EQ1262" s="217"/>
      <c r="ER1262" s="217"/>
      <c r="ES1262" s="217"/>
    </row>
    <row r="1263" spans="128:149" ht="15">
      <c r="DX1263" s="219"/>
      <c r="DY1263" s="219"/>
      <c r="DZ1263" s="219"/>
      <c r="EA1263" s="219"/>
      <c r="EB1263" s="219"/>
      <c r="EC1263" s="219"/>
      <c r="ED1263" s="219"/>
      <c r="EE1263" s="219"/>
      <c r="EF1263" s="217"/>
      <c r="EG1263" s="217"/>
      <c r="EH1263" s="217"/>
      <c r="EI1263" s="217"/>
      <c r="EJ1263" s="217"/>
      <c r="EK1263" s="217"/>
      <c r="EL1263" s="217"/>
      <c r="EM1263" s="217"/>
      <c r="EN1263" s="217"/>
      <c r="EO1263" s="217"/>
      <c r="EP1263" s="217"/>
      <c r="EQ1263" s="217"/>
      <c r="ER1263" s="217"/>
      <c r="ES1263" s="217"/>
    </row>
    <row r="1264" spans="128:149" ht="15">
      <c r="DX1264" s="219"/>
      <c r="DY1264" s="219"/>
      <c r="DZ1264" s="219"/>
      <c r="EA1264" s="219"/>
      <c r="EB1264" s="219"/>
      <c r="EC1264" s="219"/>
      <c r="ED1264" s="219"/>
      <c r="EE1264" s="219"/>
      <c r="EF1264" s="217"/>
      <c r="EG1264" s="217"/>
      <c r="EH1264" s="217"/>
      <c r="EI1264" s="217"/>
      <c r="EJ1264" s="217"/>
      <c r="EK1264" s="217"/>
      <c r="EL1264" s="217"/>
      <c r="EM1264" s="217"/>
      <c r="EN1264" s="217"/>
      <c r="EO1264" s="217"/>
      <c r="EP1264" s="217"/>
      <c r="EQ1264" s="217"/>
      <c r="ER1264" s="217"/>
      <c r="ES1264" s="217"/>
    </row>
    <row r="1265" spans="128:149" ht="15">
      <c r="DX1265" s="219"/>
      <c r="DY1265" s="219"/>
      <c r="DZ1265" s="219"/>
      <c r="EA1265" s="219"/>
      <c r="EB1265" s="219"/>
      <c r="EC1265" s="219"/>
      <c r="ED1265" s="219"/>
      <c r="EE1265" s="219"/>
      <c r="EF1265" s="217"/>
      <c r="EG1265" s="217"/>
      <c r="EH1265" s="217"/>
      <c r="EI1265" s="217"/>
      <c r="EJ1265" s="217"/>
      <c r="EK1265" s="217"/>
      <c r="EL1265" s="217"/>
      <c r="EM1265" s="217"/>
      <c r="EN1265" s="217"/>
      <c r="EO1265" s="217"/>
      <c r="EP1265" s="217"/>
      <c r="EQ1265" s="217"/>
      <c r="ER1265" s="217"/>
      <c r="ES1265" s="217"/>
    </row>
    <row r="1266" spans="128:149" ht="15">
      <c r="DX1266" s="219"/>
      <c r="DY1266" s="219"/>
      <c r="DZ1266" s="219"/>
      <c r="EA1266" s="219"/>
      <c r="EB1266" s="219"/>
      <c r="EC1266" s="219"/>
      <c r="ED1266" s="219"/>
      <c r="EE1266" s="219"/>
      <c r="EF1266" s="217"/>
      <c r="EG1266" s="217"/>
      <c r="EH1266" s="217"/>
      <c r="EI1266" s="217"/>
      <c r="EJ1266" s="217"/>
      <c r="EK1266" s="217"/>
      <c r="EL1266" s="217"/>
      <c r="EM1266" s="217"/>
      <c r="EN1266" s="217"/>
      <c r="EO1266" s="217"/>
      <c r="EP1266" s="217"/>
      <c r="EQ1266" s="217"/>
      <c r="ER1266" s="217"/>
      <c r="ES1266" s="217"/>
    </row>
    <row r="1267" spans="128:149" ht="15">
      <c r="DX1267" s="219"/>
      <c r="DY1267" s="219"/>
      <c r="DZ1267" s="219"/>
      <c r="EA1267" s="219"/>
      <c r="EB1267" s="219"/>
      <c r="EC1267" s="219"/>
      <c r="ED1267" s="219"/>
      <c r="EE1267" s="219"/>
      <c r="EF1267" s="217"/>
      <c r="EG1267" s="217"/>
      <c r="EH1267" s="217"/>
      <c r="EI1267" s="217"/>
      <c r="EJ1267" s="217"/>
      <c r="EK1267" s="217"/>
      <c r="EL1267" s="217"/>
      <c r="EM1267" s="217"/>
      <c r="EN1267" s="217"/>
      <c r="EO1267" s="217"/>
      <c r="EP1267" s="217"/>
      <c r="EQ1267" s="217"/>
      <c r="ER1267" s="217"/>
      <c r="ES1267" s="217"/>
    </row>
    <row r="1268" spans="128:149" ht="15">
      <c r="DX1268" s="219"/>
      <c r="DY1268" s="219"/>
      <c r="DZ1268" s="219"/>
      <c r="EA1268" s="219"/>
      <c r="EB1268" s="219"/>
      <c r="EC1268" s="219"/>
      <c r="ED1268" s="219"/>
      <c r="EE1268" s="219"/>
      <c r="EF1268" s="217"/>
      <c r="EG1268" s="217"/>
      <c r="EH1268" s="217"/>
      <c r="EI1268" s="217"/>
      <c r="EJ1268" s="217"/>
      <c r="EK1268" s="217"/>
      <c r="EL1268" s="217"/>
      <c r="EM1268" s="217"/>
      <c r="EN1268" s="217"/>
      <c r="EO1268" s="217"/>
      <c r="EP1268" s="217"/>
      <c r="EQ1268" s="217"/>
      <c r="ER1268" s="217"/>
      <c r="ES1268" s="217"/>
    </row>
    <row r="1269" spans="128:149" ht="15">
      <c r="DX1269" s="219"/>
      <c r="DY1269" s="219"/>
      <c r="DZ1269" s="219"/>
      <c r="EA1269" s="219"/>
      <c r="EB1269" s="219"/>
      <c r="EC1269" s="219"/>
      <c r="ED1269" s="219"/>
      <c r="EE1269" s="219"/>
      <c r="EF1269" s="217"/>
      <c r="EG1269" s="217"/>
      <c r="EH1269" s="217"/>
      <c r="EI1269" s="217"/>
      <c r="EJ1269" s="217"/>
      <c r="EK1269" s="217"/>
      <c r="EL1269" s="217"/>
      <c r="EM1269" s="217"/>
      <c r="EN1269" s="217"/>
      <c r="EO1269" s="217"/>
      <c r="EP1269" s="217"/>
      <c r="EQ1269" s="217"/>
      <c r="ER1269" s="217"/>
      <c r="ES1269" s="217"/>
    </row>
    <row r="1270" spans="128:149" ht="15">
      <c r="DX1270" s="219"/>
      <c r="DY1270" s="219"/>
      <c r="DZ1270" s="219"/>
      <c r="EA1270" s="219"/>
      <c r="EB1270" s="219"/>
      <c r="EC1270" s="219"/>
      <c r="ED1270" s="219"/>
      <c r="EE1270" s="219"/>
      <c r="EF1270" s="217"/>
      <c r="EG1270" s="217"/>
      <c r="EH1270" s="217"/>
      <c r="EI1270" s="217"/>
      <c r="EJ1270" s="217"/>
      <c r="EK1270" s="217"/>
      <c r="EL1270" s="217"/>
      <c r="EM1270" s="217"/>
      <c r="EN1270" s="217"/>
      <c r="EO1270" s="217"/>
      <c r="EP1270" s="217"/>
      <c r="EQ1270" s="217"/>
      <c r="ER1270" s="217"/>
      <c r="ES1270" s="217"/>
    </row>
    <row r="1271" spans="128:149" ht="15">
      <c r="DX1271" s="219"/>
      <c r="DY1271" s="219"/>
      <c r="DZ1271" s="219"/>
      <c r="EA1271" s="219"/>
      <c r="EB1271" s="219"/>
      <c r="EC1271" s="219"/>
      <c r="ED1271" s="219"/>
      <c r="EE1271" s="219"/>
      <c r="EF1271" s="217"/>
      <c r="EG1271" s="217"/>
      <c r="EH1271" s="217"/>
      <c r="EI1271" s="217"/>
      <c r="EJ1271" s="217"/>
      <c r="EK1271" s="217"/>
      <c r="EL1271" s="217"/>
      <c r="EM1271" s="217"/>
      <c r="EN1271" s="217"/>
      <c r="EO1271" s="217"/>
      <c r="EP1271" s="217"/>
      <c r="EQ1271" s="217"/>
      <c r="ER1271" s="217"/>
      <c r="ES1271" s="217"/>
    </row>
    <row r="1272" spans="128:149" ht="15">
      <c r="DX1272" s="219"/>
      <c r="DY1272" s="219"/>
      <c r="DZ1272" s="219"/>
      <c r="EA1272" s="219"/>
      <c r="EB1272" s="219"/>
      <c r="EC1272" s="219"/>
      <c r="ED1272" s="219"/>
      <c r="EE1272" s="219"/>
      <c r="EF1272" s="217"/>
      <c r="EG1272" s="217"/>
      <c r="EH1272" s="217"/>
      <c r="EI1272" s="217"/>
      <c r="EJ1272" s="217"/>
      <c r="EK1272" s="217"/>
      <c r="EL1272" s="217"/>
      <c r="EM1272" s="217"/>
      <c r="EN1272" s="217"/>
      <c r="EO1272" s="217"/>
      <c r="EP1272" s="217"/>
      <c r="EQ1272" s="217"/>
      <c r="ER1272" s="217"/>
      <c r="ES1272" s="217"/>
    </row>
    <row r="1273" spans="128:149" ht="15">
      <c r="DX1273" s="219"/>
      <c r="DY1273" s="219"/>
      <c r="DZ1273" s="219"/>
      <c r="EA1273" s="219"/>
      <c r="EB1273" s="219"/>
      <c r="EC1273" s="219"/>
      <c r="ED1273" s="219"/>
      <c r="EE1273" s="219"/>
      <c r="EF1273" s="217"/>
      <c r="EG1273" s="217"/>
      <c r="EH1273" s="217"/>
      <c r="EI1273" s="217"/>
      <c r="EJ1273" s="217"/>
      <c r="EK1273" s="217"/>
      <c r="EL1273" s="217"/>
      <c r="EM1273" s="217"/>
      <c r="EN1273" s="217"/>
      <c r="EO1273" s="217"/>
      <c r="EP1273" s="217"/>
      <c r="EQ1273" s="217"/>
      <c r="ER1273" s="217"/>
      <c r="ES1273" s="217"/>
    </row>
    <row r="1274" spans="128:149" ht="15">
      <c r="DX1274" s="219"/>
      <c r="DY1274" s="219"/>
      <c r="DZ1274" s="219"/>
      <c r="EA1274" s="219"/>
      <c r="EB1274" s="219"/>
      <c r="EC1274" s="219"/>
      <c r="ED1274" s="219"/>
      <c r="EE1274" s="219"/>
      <c r="EF1274" s="217"/>
      <c r="EG1274" s="217"/>
      <c r="EH1274" s="217"/>
      <c r="EI1274" s="217"/>
      <c r="EJ1274" s="217"/>
      <c r="EK1274" s="217"/>
      <c r="EL1274" s="217"/>
      <c r="EM1274" s="217"/>
      <c r="EN1274" s="217"/>
      <c r="EO1274" s="217"/>
      <c r="EP1274" s="217"/>
      <c r="EQ1274" s="217"/>
      <c r="ER1274" s="217"/>
      <c r="ES1274" s="217"/>
    </row>
    <row r="1275" spans="128:149" ht="15">
      <c r="DX1275" s="219"/>
      <c r="DY1275" s="219"/>
      <c r="DZ1275" s="219"/>
      <c r="EA1275" s="219"/>
      <c r="EB1275" s="219"/>
      <c r="EC1275" s="219"/>
      <c r="ED1275" s="219"/>
      <c r="EE1275" s="219"/>
      <c r="EF1275" s="217"/>
      <c r="EG1275" s="217"/>
      <c r="EH1275" s="217"/>
      <c r="EI1275" s="217"/>
      <c r="EJ1275" s="217"/>
      <c r="EK1275" s="217"/>
      <c r="EL1275" s="217"/>
      <c r="EM1275" s="217"/>
      <c r="EN1275" s="217"/>
      <c r="EO1275" s="217"/>
      <c r="EP1275" s="217"/>
      <c r="EQ1275" s="217"/>
      <c r="ER1275" s="217"/>
      <c r="ES1275" s="217"/>
    </row>
    <row r="1276" spans="128:149" ht="15">
      <c r="DX1276" s="219"/>
      <c r="DY1276" s="219"/>
      <c r="DZ1276" s="219"/>
      <c r="EA1276" s="219"/>
      <c r="EB1276" s="219"/>
      <c r="EC1276" s="219"/>
      <c r="ED1276" s="219"/>
      <c r="EE1276" s="219"/>
      <c r="EF1276" s="217"/>
      <c r="EG1276" s="217"/>
      <c r="EH1276" s="217"/>
      <c r="EI1276" s="217"/>
      <c r="EJ1276" s="217"/>
      <c r="EK1276" s="217"/>
      <c r="EL1276" s="217"/>
      <c r="EM1276" s="217"/>
      <c r="EN1276" s="217"/>
      <c r="EO1276" s="217"/>
      <c r="EP1276" s="217"/>
      <c r="EQ1276" s="217"/>
      <c r="ER1276" s="217"/>
      <c r="ES1276" s="217"/>
    </row>
    <row r="1277" spans="128:149" ht="15">
      <c r="DX1277" s="219"/>
      <c r="DY1277" s="219"/>
      <c r="DZ1277" s="219"/>
      <c r="EA1277" s="219"/>
      <c r="EB1277" s="219"/>
      <c r="EC1277" s="219"/>
      <c r="ED1277" s="219"/>
      <c r="EE1277" s="219"/>
      <c r="EF1277" s="217"/>
      <c r="EG1277" s="217"/>
      <c r="EH1277" s="217"/>
      <c r="EI1277" s="217"/>
      <c r="EJ1277" s="217"/>
      <c r="EK1277" s="217"/>
      <c r="EL1277" s="217"/>
      <c r="EM1277" s="217"/>
      <c r="EN1277" s="217"/>
      <c r="EO1277" s="217"/>
      <c r="EP1277" s="217"/>
      <c r="EQ1277" s="217"/>
      <c r="ER1277" s="217"/>
      <c r="ES1277" s="217"/>
    </row>
    <row r="1278" spans="128:149" ht="15">
      <c r="DX1278" s="219"/>
      <c r="DY1278" s="219"/>
      <c r="DZ1278" s="219"/>
      <c r="EA1278" s="219"/>
      <c r="EB1278" s="219"/>
      <c r="EC1278" s="219"/>
      <c r="ED1278" s="219"/>
      <c r="EE1278" s="219"/>
      <c r="EF1278" s="217"/>
      <c r="EG1278" s="217"/>
      <c r="EH1278" s="217"/>
      <c r="EI1278" s="217"/>
      <c r="EJ1278" s="217"/>
      <c r="EK1278" s="217"/>
      <c r="EL1278" s="217"/>
      <c r="EM1278" s="217"/>
      <c r="EN1278" s="217"/>
      <c r="EO1278" s="217"/>
      <c r="EP1278" s="217"/>
      <c r="EQ1278" s="217"/>
      <c r="ER1278" s="217"/>
      <c r="ES1278" s="217"/>
    </row>
    <row r="1279" spans="128:149" ht="15">
      <c r="DX1279" s="219"/>
      <c r="DY1279" s="219"/>
      <c r="DZ1279" s="219"/>
      <c r="EA1279" s="219"/>
      <c r="EB1279" s="219"/>
      <c r="EC1279" s="219"/>
      <c r="ED1279" s="219"/>
      <c r="EE1279" s="219"/>
      <c r="EF1279" s="217"/>
      <c r="EG1279" s="217"/>
      <c r="EH1279" s="217"/>
      <c r="EI1279" s="217"/>
      <c r="EJ1279" s="217"/>
      <c r="EK1279" s="217"/>
      <c r="EL1279" s="217"/>
      <c r="EM1279" s="217"/>
      <c r="EN1279" s="217"/>
      <c r="EO1279" s="217"/>
      <c r="EP1279" s="217"/>
      <c r="EQ1279" s="217"/>
      <c r="ER1279" s="217"/>
      <c r="ES1279" s="217"/>
    </row>
    <row r="1280" spans="128:149" ht="15">
      <c r="DX1280" s="219"/>
      <c r="DY1280" s="219"/>
      <c r="DZ1280" s="219"/>
      <c r="EA1280" s="219"/>
      <c r="EB1280" s="219"/>
      <c r="EC1280" s="219"/>
      <c r="ED1280" s="219"/>
      <c r="EE1280" s="219"/>
      <c r="EF1280" s="217"/>
      <c r="EG1280" s="217"/>
      <c r="EH1280" s="217"/>
      <c r="EI1280" s="217"/>
      <c r="EJ1280" s="217"/>
      <c r="EK1280" s="217"/>
      <c r="EL1280" s="217"/>
      <c r="EM1280" s="217"/>
      <c r="EN1280" s="217"/>
      <c r="EO1280" s="217"/>
      <c r="EP1280" s="217"/>
      <c r="EQ1280" s="217"/>
      <c r="ER1280" s="217"/>
      <c r="ES1280" s="217"/>
    </row>
    <row r="1281" spans="128:149" ht="15">
      <c r="DX1281" s="219"/>
      <c r="DY1281" s="219"/>
      <c r="DZ1281" s="219"/>
      <c r="EA1281" s="219"/>
      <c r="EB1281" s="219"/>
      <c r="EC1281" s="219"/>
      <c r="ED1281" s="219"/>
      <c r="EE1281" s="219"/>
      <c r="EF1281" s="217"/>
      <c r="EG1281" s="217"/>
      <c r="EH1281" s="217"/>
      <c r="EI1281" s="217"/>
      <c r="EJ1281" s="217"/>
      <c r="EK1281" s="217"/>
      <c r="EL1281" s="217"/>
      <c r="EM1281" s="217"/>
      <c r="EN1281" s="217"/>
      <c r="EO1281" s="217"/>
      <c r="EP1281" s="217"/>
      <c r="EQ1281" s="217"/>
      <c r="ER1281" s="217"/>
      <c r="ES1281" s="217"/>
    </row>
    <row r="1282" spans="128:149" ht="15">
      <c r="DX1282" s="219"/>
      <c r="DY1282" s="219"/>
      <c r="DZ1282" s="219"/>
      <c r="EA1282" s="219"/>
      <c r="EB1282" s="219"/>
      <c r="EC1282" s="219"/>
      <c r="ED1282" s="219"/>
      <c r="EE1282" s="219"/>
      <c r="EF1282" s="217"/>
      <c r="EG1282" s="217"/>
      <c r="EH1282" s="217"/>
      <c r="EI1282" s="217"/>
      <c r="EJ1282" s="217"/>
      <c r="EK1282" s="217"/>
      <c r="EL1282" s="217"/>
      <c r="EM1282" s="217"/>
      <c r="EN1282" s="217"/>
      <c r="EO1282" s="217"/>
      <c r="EP1282" s="217"/>
      <c r="EQ1282" s="217"/>
      <c r="ER1282" s="217"/>
      <c r="ES1282" s="217"/>
    </row>
    <row r="1283" spans="128:149" ht="15">
      <c r="DX1283" s="219"/>
      <c r="DY1283" s="219"/>
      <c r="DZ1283" s="219"/>
      <c r="EA1283" s="219"/>
      <c r="EB1283" s="219"/>
      <c r="EC1283" s="219"/>
      <c r="ED1283" s="219"/>
      <c r="EE1283" s="219"/>
      <c r="EF1283" s="217"/>
      <c r="EG1283" s="217"/>
      <c r="EH1283" s="217"/>
      <c r="EI1283" s="217"/>
      <c r="EJ1283" s="217"/>
      <c r="EK1283" s="217"/>
      <c r="EL1283" s="217"/>
      <c r="EM1283" s="217"/>
      <c r="EN1283" s="217"/>
      <c r="EO1283" s="217"/>
      <c r="EP1283" s="217"/>
      <c r="EQ1283" s="217"/>
      <c r="ER1283" s="217"/>
      <c r="ES1283" s="217"/>
    </row>
    <row r="1284" spans="128:149" ht="15">
      <c r="DX1284" s="219"/>
      <c r="DY1284" s="219"/>
      <c r="DZ1284" s="219"/>
      <c r="EA1284" s="219"/>
      <c r="EB1284" s="219"/>
      <c r="EC1284" s="219"/>
      <c r="ED1284" s="219"/>
      <c r="EE1284" s="219"/>
      <c r="EF1284" s="217"/>
      <c r="EG1284" s="217"/>
      <c r="EH1284" s="217"/>
      <c r="EI1284" s="217"/>
      <c r="EJ1284" s="217"/>
      <c r="EK1284" s="217"/>
      <c r="EL1284" s="217"/>
      <c r="EM1284" s="217"/>
      <c r="EN1284" s="217"/>
      <c r="EO1284" s="217"/>
      <c r="EP1284" s="217"/>
      <c r="EQ1284" s="217"/>
      <c r="ER1284" s="217"/>
      <c r="ES1284" s="217"/>
    </row>
    <row r="1285" spans="128:149" ht="15">
      <c r="DX1285" s="219"/>
      <c r="DY1285" s="219"/>
      <c r="DZ1285" s="219"/>
      <c r="EA1285" s="219"/>
      <c r="EB1285" s="219"/>
      <c r="EC1285" s="219"/>
      <c r="ED1285" s="219"/>
      <c r="EE1285" s="219"/>
      <c r="EF1285" s="217"/>
      <c r="EG1285" s="217"/>
      <c r="EH1285" s="217"/>
      <c r="EI1285" s="217"/>
      <c r="EJ1285" s="217"/>
      <c r="EK1285" s="217"/>
      <c r="EL1285" s="217"/>
      <c r="EM1285" s="217"/>
      <c r="EN1285" s="217"/>
      <c r="EO1285" s="217"/>
      <c r="EP1285" s="217"/>
      <c r="EQ1285" s="217"/>
      <c r="ER1285" s="217"/>
      <c r="ES1285" s="217"/>
    </row>
    <row r="1286" spans="128:149" ht="15">
      <c r="DX1286" s="219"/>
      <c r="DY1286" s="219"/>
      <c r="DZ1286" s="219"/>
      <c r="EA1286" s="219"/>
      <c r="EB1286" s="219"/>
      <c r="EC1286" s="219"/>
      <c r="ED1286" s="219"/>
      <c r="EE1286" s="219"/>
      <c r="EF1286" s="217"/>
      <c r="EG1286" s="217"/>
      <c r="EH1286" s="217"/>
      <c r="EI1286" s="217"/>
      <c r="EJ1286" s="217"/>
      <c r="EK1286" s="217"/>
      <c r="EL1286" s="217"/>
      <c r="EM1286" s="217"/>
      <c r="EN1286" s="217"/>
      <c r="EO1286" s="217"/>
      <c r="EP1286" s="217"/>
      <c r="EQ1286" s="217"/>
      <c r="ER1286" s="217"/>
      <c r="ES1286" s="217"/>
    </row>
    <row r="1287" spans="128:149" ht="15">
      <c r="DX1287" s="219"/>
      <c r="DY1287" s="219"/>
      <c r="DZ1287" s="219"/>
      <c r="EA1287" s="219"/>
      <c r="EB1287" s="219"/>
      <c r="EC1287" s="219"/>
      <c r="ED1287" s="219"/>
      <c r="EE1287" s="219"/>
      <c r="EF1287" s="217"/>
      <c r="EG1287" s="217"/>
      <c r="EH1287" s="217"/>
      <c r="EI1287" s="217"/>
      <c r="EJ1287" s="217"/>
      <c r="EK1287" s="217"/>
      <c r="EL1287" s="217"/>
      <c r="EM1287" s="217"/>
      <c r="EN1287" s="217"/>
      <c r="EO1287" s="217"/>
      <c r="EP1287" s="217"/>
      <c r="EQ1287" s="217"/>
      <c r="ER1287" s="217"/>
      <c r="ES1287" s="217"/>
    </row>
    <row r="1288" spans="128:149" ht="15">
      <c r="DX1288" s="219"/>
      <c r="DY1288" s="219"/>
      <c r="DZ1288" s="219"/>
      <c r="EA1288" s="219"/>
      <c r="EB1288" s="219"/>
      <c r="EC1288" s="219"/>
      <c r="ED1288" s="219"/>
      <c r="EE1288" s="219"/>
      <c r="EF1288" s="217"/>
      <c r="EG1288" s="217"/>
      <c r="EH1288" s="217"/>
      <c r="EI1288" s="217"/>
      <c r="EJ1288" s="217"/>
      <c r="EK1288" s="217"/>
      <c r="EL1288" s="217"/>
      <c r="EM1288" s="217"/>
      <c r="EN1288" s="217"/>
      <c r="EO1288" s="217"/>
      <c r="EP1288" s="217"/>
      <c r="EQ1288" s="217"/>
      <c r="ER1288" s="217"/>
      <c r="ES1288" s="217"/>
    </row>
    <row r="1289" spans="128:149" ht="15">
      <c r="DX1289" s="219"/>
      <c r="DY1289" s="219"/>
      <c r="DZ1289" s="219"/>
      <c r="EA1289" s="219"/>
      <c r="EB1289" s="219"/>
      <c r="EC1289" s="219"/>
      <c r="ED1289" s="219"/>
      <c r="EE1289" s="219"/>
      <c r="EF1289" s="217"/>
      <c r="EG1289" s="217"/>
      <c r="EH1289" s="217"/>
      <c r="EI1289" s="217"/>
      <c r="EJ1289" s="217"/>
      <c r="EK1289" s="217"/>
      <c r="EL1289" s="217"/>
      <c r="EM1289" s="217"/>
      <c r="EN1289" s="217"/>
      <c r="EO1289" s="217"/>
      <c r="EP1289" s="217"/>
      <c r="EQ1289" s="217"/>
      <c r="ER1289" s="217"/>
      <c r="ES1289" s="217"/>
    </row>
    <row r="1290" spans="128:149" ht="15">
      <c r="DX1290" s="219"/>
      <c r="DY1290" s="219"/>
      <c r="DZ1290" s="219"/>
      <c r="EA1290" s="219"/>
      <c r="EB1290" s="219"/>
      <c r="EC1290" s="219"/>
      <c r="ED1290" s="219"/>
      <c r="EE1290" s="219"/>
      <c r="EF1290" s="217"/>
      <c r="EG1290" s="217"/>
      <c r="EH1290" s="217"/>
      <c r="EI1290" s="217"/>
      <c r="EJ1290" s="217"/>
      <c r="EK1290" s="217"/>
      <c r="EL1290" s="217"/>
      <c r="EM1290" s="217"/>
      <c r="EN1290" s="217"/>
      <c r="EO1290" s="217"/>
      <c r="EP1290" s="217"/>
      <c r="EQ1290" s="217"/>
      <c r="ER1290" s="217"/>
      <c r="ES1290" s="217"/>
    </row>
    <row r="1291" spans="128:149" ht="15">
      <c r="DX1291" s="219"/>
      <c r="DY1291" s="219"/>
      <c r="DZ1291" s="219"/>
      <c r="EA1291" s="219"/>
      <c r="EB1291" s="219"/>
      <c r="EC1291" s="219"/>
      <c r="ED1291" s="219"/>
      <c r="EE1291" s="219"/>
      <c r="EF1291" s="217"/>
      <c r="EG1291" s="217"/>
      <c r="EH1291" s="217"/>
      <c r="EI1291" s="217"/>
      <c r="EJ1291" s="217"/>
      <c r="EK1291" s="217"/>
      <c r="EL1291" s="217"/>
      <c r="EM1291" s="217"/>
      <c r="EN1291" s="217"/>
      <c r="EO1291" s="217"/>
      <c r="EP1291" s="217"/>
      <c r="EQ1291" s="217"/>
      <c r="ER1291" s="217"/>
      <c r="ES1291" s="217"/>
    </row>
    <row r="1292" spans="128:149" ht="15">
      <c r="DX1292" s="219"/>
      <c r="DY1292" s="219"/>
      <c r="DZ1292" s="219"/>
      <c r="EA1292" s="219"/>
      <c r="EB1292" s="219"/>
      <c r="EC1292" s="219"/>
      <c r="ED1292" s="219"/>
      <c r="EE1292" s="219"/>
      <c r="EF1292" s="217"/>
      <c r="EG1292" s="217"/>
      <c r="EH1292" s="217"/>
      <c r="EI1292" s="217"/>
      <c r="EJ1292" s="217"/>
      <c r="EK1292" s="217"/>
      <c r="EL1292" s="217"/>
      <c r="EM1292" s="217"/>
      <c r="EN1292" s="217"/>
      <c r="EO1292" s="217"/>
      <c r="EP1292" s="217"/>
      <c r="EQ1292" s="217"/>
      <c r="ER1292" s="217"/>
      <c r="ES1292" s="217"/>
    </row>
    <row r="1293" spans="128:149" ht="15">
      <c r="DX1293" s="219"/>
      <c r="DY1293" s="219"/>
      <c r="DZ1293" s="219"/>
      <c r="EA1293" s="219"/>
      <c r="EB1293" s="219"/>
      <c r="EC1293" s="219"/>
      <c r="ED1293" s="219"/>
      <c r="EE1293" s="219"/>
      <c r="EF1293" s="217"/>
      <c r="EG1293" s="217"/>
      <c r="EH1293" s="217"/>
      <c r="EI1293" s="217"/>
      <c r="EJ1293" s="217"/>
      <c r="EK1293" s="217"/>
      <c r="EL1293" s="217"/>
      <c r="EM1293" s="217"/>
      <c r="EN1293" s="217"/>
      <c r="EO1293" s="217"/>
      <c r="EP1293" s="217"/>
      <c r="EQ1293" s="217"/>
      <c r="ER1293" s="217"/>
      <c r="ES1293" s="217"/>
    </row>
    <row r="1294" spans="128:149" ht="15">
      <c r="DX1294" s="219"/>
      <c r="DY1294" s="219"/>
      <c r="DZ1294" s="219"/>
      <c r="EA1294" s="219"/>
      <c r="EB1294" s="219"/>
      <c r="EC1294" s="219"/>
      <c r="ED1294" s="219"/>
      <c r="EE1294" s="219"/>
      <c r="EF1294" s="217"/>
      <c r="EG1294" s="217"/>
      <c r="EH1294" s="217"/>
      <c r="EI1294" s="217"/>
      <c r="EJ1294" s="217"/>
      <c r="EK1294" s="217"/>
      <c r="EL1294" s="217"/>
      <c r="EM1294" s="217"/>
      <c r="EN1294" s="217"/>
      <c r="EO1294" s="217"/>
      <c r="EP1294" s="217"/>
      <c r="EQ1294" s="217"/>
      <c r="ER1294" s="217"/>
      <c r="ES1294" s="217"/>
    </row>
    <row r="1295" spans="128:149" ht="15">
      <c r="DX1295" s="219"/>
      <c r="DY1295" s="219"/>
      <c r="DZ1295" s="219"/>
      <c r="EA1295" s="219"/>
      <c r="EB1295" s="219"/>
      <c r="EC1295" s="219"/>
      <c r="ED1295" s="219"/>
      <c r="EE1295" s="219"/>
      <c r="EF1295" s="217"/>
      <c r="EG1295" s="217"/>
      <c r="EH1295" s="217"/>
      <c r="EI1295" s="217"/>
      <c r="EJ1295" s="217"/>
      <c r="EK1295" s="217"/>
      <c r="EL1295" s="217"/>
      <c r="EM1295" s="217"/>
      <c r="EN1295" s="217"/>
      <c r="EO1295" s="217"/>
      <c r="EP1295" s="217"/>
      <c r="EQ1295" s="217"/>
      <c r="ER1295" s="217"/>
      <c r="ES1295" s="217"/>
    </row>
    <row r="1296" spans="128:149" ht="15">
      <c r="DX1296" s="219"/>
      <c r="DY1296" s="219"/>
      <c r="DZ1296" s="219"/>
      <c r="EA1296" s="219"/>
      <c r="EB1296" s="219"/>
      <c r="EC1296" s="219"/>
      <c r="ED1296" s="219"/>
      <c r="EE1296" s="219"/>
      <c r="EF1296" s="217"/>
      <c r="EG1296" s="217"/>
      <c r="EH1296" s="217"/>
      <c r="EI1296" s="217"/>
      <c r="EJ1296" s="217"/>
      <c r="EK1296" s="217"/>
      <c r="EL1296" s="217"/>
      <c r="EM1296" s="217"/>
      <c r="EN1296" s="217"/>
      <c r="EO1296" s="217"/>
      <c r="EP1296" s="217"/>
      <c r="EQ1296" s="217"/>
      <c r="ER1296" s="217"/>
      <c r="ES1296" s="217"/>
    </row>
    <row r="1297" spans="128:149" ht="15">
      <c r="DX1297" s="219"/>
      <c r="DY1297" s="219"/>
      <c r="DZ1297" s="219"/>
      <c r="EA1297" s="219"/>
      <c r="EB1297" s="219"/>
      <c r="EC1297" s="219"/>
      <c r="ED1297" s="219"/>
      <c r="EE1297" s="219"/>
      <c r="EF1297" s="217"/>
      <c r="EG1297" s="217"/>
      <c r="EH1297" s="217"/>
      <c r="EI1297" s="217"/>
      <c r="EJ1297" s="217"/>
      <c r="EK1297" s="217"/>
      <c r="EL1297" s="217"/>
      <c r="EM1297" s="217"/>
      <c r="EN1297" s="217"/>
      <c r="EO1297" s="217"/>
      <c r="EP1297" s="217"/>
      <c r="EQ1297" s="217"/>
      <c r="ER1297" s="217"/>
      <c r="ES1297" s="217"/>
    </row>
    <row r="1298" spans="128:149" ht="15">
      <c r="DX1298" s="219"/>
      <c r="DY1298" s="219"/>
      <c r="DZ1298" s="219"/>
      <c r="EA1298" s="219"/>
      <c r="EB1298" s="219"/>
      <c r="EC1298" s="219"/>
      <c r="ED1298" s="219"/>
      <c r="EE1298" s="219"/>
      <c r="EF1298" s="217"/>
      <c r="EG1298" s="217"/>
      <c r="EH1298" s="217"/>
      <c r="EI1298" s="217"/>
      <c r="EJ1298" s="217"/>
      <c r="EK1298" s="217"/>
      <c r="EL1298" s="217"/>
      <c r="EM1298" s="217"/>
      <c r="EN1298" s="217"/>
      <c r="EO1298" s="217"/>
      <c r="EP1298" s="217"/>
      <c r="EQ1298" s="217"/>
      <c r="ER1298" s="217"/>
      <c r="ES1298" s="217"/>
    </row>
    <row r="1299" spans="128:149" ht="15">
      <c r="DX1299" s="219"/>
      <c r="DY1299" s="219"/>
      <c r="DZ1299" s="219"/>
      <c r="EA1299" s="219"/>
      <c r="EB1299" s="219"/>
      <c r="EC1299" s="219"/>
      <c r="ED1299" s="219"/>
      <c r="EE1299" s="219"/>
      <c r="EF1299" s="217"/>
      <c r="EG1299" s="217"/>
      <c r="EH1299" s="217"/>
      <c r="EI1299" s="217"/>
      <c r="EJ1299" s="217"/>
      <c r="EK1299" s="217"/>
      <c r="EL1299" s="217"/>
      <c r="EM1299" s="217"/>
      <c r="EN1299" s="217"/>
      <c r="EO1299" s="217"/>
      <c r="EP1299" s="217"/>
      <c r="EQ1299" s="217"/>
      <c r="ER1299" s="217"/>
      <c r="ES1299" s="217"/>
    </row>
    <row r="1300" spans="128:149" ht="15">
      <c r="DX1300" s="219"/>
      <c r="DY1300" s="219"/>
      <c r="DZ1300" s="219"/>
      <c r="EA1300" s="219"/>
      <c r="EB1300" s="219"/>
      <c r="EC1300" s="219"/>
      <c r="ED1300" s="219"/>
      <c r="EE1300" s="219"/>
      <c r="EF1300" s="217"/>
      <c r="EG1300" s="217"/>
      <c r="EH1300" s="217"/>
      <c r="EI1300" s="217"/>
      <c r="EJ1300" s="217"/>
      <c r="EK1300" s="217"/>
      <c r="EL1300" s="217"/>
      <c r="EM1300" s="217"/>
      <c r="EN1300" s="217"/>
      <c r="EO1300" s="217"/>
      <c r="EP1300" s="217"/>
      <c r="EQ1300" s="217"/>
      <c r="ER1300" s="217"/>
      <c r="ES1300" s="217"/>
    </row>
    <row r="1301" spans="128:149" ht="15">
      <c r="DX1301" s="219"/>
      <c r="DY1301" s="219"/>
      <c r="DZ1301" s="219"/>
      <c r="EA1301" s="219"/>
      <c r="EB1301" s="219"/>
      <c r="EC1301" s="219"/>
      <c r="ED1301" s="219"/>
      <c r="EE1301" s="219"/>
      <c r="EF1301" s="217"/>
      <c r="EG1301" s="217"/>
      <c r="EH1301" s="217"/>
      <c r="EI1301" s="217"/>
      <c r="EJ1301" s="217"/>
      <c r="EK1301" s="217"/>
      <c r="EL1301" s="217"/>
      <c r="EM1301" s="217"/>
      <c r="EN1301" s="217"/>
      <c r="EO1301" s="217"/>
      <c r="EP1301" s="217"/>
      <c r="EQ1301" s="217"/>
      <c r="ER1301" s="217"/>
      <c r="ES1301" s="217"/>
    </row>
    <row r="1302" spans="128:149" ht="15">
      <c r="DX1302" s="219"/>
      <c r="DY1302" s="219"/>
      <c r="DZ1302" s="219"/>
      <c r="EA1302" s="219"/>
      <c r="EB1302" s="219"/>
      <c r="EC1302" s="219"/>
      <c r="ED1302" s="219"/>
      <c r="EE1302" s="219"/>
      <c r="EF1302" s="217"/>
      <c r="EG1302" s="217"/>
      <c r="EH1302" s="217"/>
      <c r="EI1302" s="217"/>
      <c r="EJ1302" s="217"/>
      <c r="EK1302" s="217"/>
      <c r="EL1302" s="217"/>
      <c r="EM1302" s="217"/>
      <c r="EN1302" s="217"/>
      <c r="EO1302" s="217"/>
      <c r="EP1302" s="217"/>
      <c r="EQ1302" s="217"/>
      <c r="ER1302" s="217"/>
      <c r="ES1302" s="217"/>
    </row>
    <row r="1303" spans="128:149" ht="15">
      <c r="DX1303" s="219"/>
      <c r="DY1303" s="219"/>
      <c r="DZ1303" s="219"/>
      <c r="EA1303" s="219"/>
      <c r="EB1303" s="219"/>
      <c r="EC1303" s="219"/>
      <c r="ED1303" s="219"/>
      <c r="EE1303" s="219"/>
      <c r="EF1303" s="217"/>
      <c r="EG1303" s="217"/>
      <c r="EH1303" s="217"/>
      <c r="EI1303" s="217"/>
      <c r="EJ1303" s="217"/>
      <c r="EK1303" s="217"/>
      <c r="EL1303" s="217"/>
      <c r="EM1303" s="217"/>
      <c r="EN1303" s="217"/>
      <c r="EO1303" s="217"/>
      <c r="EP1303" s="217"/>
      <c r="EQ1303" s="217"/>
      <c r="ER1303" s="217"/>
      <c r="ES1303" s="217"/>
    </row>
    <row r="1304" spans="128:149" ht="15">
      <c r="DX1304" s="219"/>
      <c r="DY1304" s="219"/>
      <c r="DZ1304" s="219"/>
      <c r="EA1304" s="219"/>
      <c r="EB1304" s="219"/>
      <c r="EC1304" s="219"/>
      <c r="ED1304" s="219"/>
      <c r="EE1304" s="219"/>
      <c r="EF1304" s="217"/>
      <c r="EG1304" s="217"/>
      <c r="EH1304" s="217"/>
      <c r="EI1304" s="217"/>
      <c r="EJ1304" s="217"/>
      <c r="EK1304" s="217"/>
      <c r="EL1304" s="217"/>
      <c r="EM1304" s="217"/>
      <c r="EN1304" s="217"/>
      <c r="EO1304" s="217"/>
      <c r="EP1304" s="217"/>
      <c r="EQ1304" s="217"/>
      <c r="ER1304" s="217"/>
      <c r="ES1304" s="217"/>
    </row>
    <row r="1305" spans="128:149" ht="15">
      <c r="DX1305" s="219"/>
      <c r="DY1305" s="219"/>
      <c r="DZ1305" s="219"/>
      <c r="EA1305" s="219"/>
      <c r="EB1305" s="219"/>
      <c r="EC1305" s="219"/>
      <c r="ED1305" s="219"/>
      <c r="EE1305" s="219"/>
      <c r="EF1305" s="217"/>
      <c r="EG1305" s="217"/>
      <c r="EH1305" s="217"/>
      <c r="EI1305" s="217"/>
      <c r="EJ1305" s="217"/>
      <c r="EK1305" s="217"/>
      <c r="EL1305" s="217"/>
      <c r="EM1305" s="217"/>
      <c r="EN1305" s="217"/>
      <c r="EO1305" s="217"/>
      <c r="EP1305" s="217"/>
      <c r="EQ1305" s="217"/>
      <c r="ER1305" s="217"/>
      <c r="ES1305" s="217"/>
    </row>
    <row r="1306" spans="128:149" ht="15">
      <c r="DX1306" s="219"/>
      <c r="DY1306" s="219"/>
      <c r="DZ1306" s="219"/>
      <c r="EA1306" s="219"/>
      <c r="EB1306" s="219"/>
      <c r="EC1306" s="219"/>
      <c r="ED1306" s="219"/>
      <c r="EE1306" s="219"/>
      <c r="EF1306" s="217"/>
      <c r="EG1306" s="217"/>
      <c r="EH1306" s="217"/>
      <c r="EI1306" s="217"/>
      <c r="EJ1306" s="217"/>
      <c r="EK1306" s="217"/>
      <c r="EL1306" s="217"/>
      <c r="EM1306" s="217"/>
      <c r="EN1306" s="217"/>
      <c r="EO1306" s="217"/>
      <c r="EP1306" s="217"/>
      <c r="EQ1306" s="217"/>
      <c r="ER1306" s="217"/>
      <c r="ES1306" s="217"/>
    </row>
    <row r="1307" spans="128:149" ht="15">
      <c r="DX1307" s="219"/>
      <c r="DY1307" s="219"/>
      <c r="DZ1307" s="219"/>
      <c r="EA1307" s="219"/>
      <c r="EB1307" s="219"/>
      <c r="EC1307" s="219"/>
      <c r="ED1307" s="219"/>
      <c r="EE1307" s="219"/>
      <c r="EF1307" s="217"/>
      <c r="EG1307" s="217"/>
      <c r="EH1307" s="217"/>
      <c r="EI1307" s="217"/>
      <c r="EJ1307" s="217"/>
      <c r="EK1307" s="217"/>
      <c r="EL1307" s="217"/>
      <c r="EM1307" s="217"/>
      <c r="EN1307" s="217"/>
      <c r="EO1307" s="217"/>
      <c r="EP1307" s="217"/>
      <c r="EQ1307" s="217"/>
      <c r="ER1307" s="217"/>
      <c r="ES1307" s="217"/>
    </row>
    <row r="1308" spans="128:149" ht="15">
      <c r="DX1308" s="219"/>
      <c r="DY1308" s="219"/>
      <c r="DZ1308" s="219"/>
      <c r="EA1308" s="219"/>
      <c r="EB1308" s="219"/>
      <c r="EC1308" s="219"/>
      <c r="ED1308" s="219"/>
      <c r="EE1308" s="219"/>
      <c r="EF1308" s="217"/>
      <c r="EG1308" s="217"/>
      <c r="EH1308" s="217"/>
      <c r="EI1308" s="217"/>
      <c r="EJ1308" s="217"/>
      <c r="EK1308" s="217"/>
      <c r="EL1308" s="217"/>
      <c r="EM1308" s="217"/>
      <c r="EN1308" s="217"/>
      <c r="EO1308" s="217"/>
      <c r="EP1308" s="217"/>
      <c r="EQ1308" s="217"/>
      <c r="ER1308" s="217"/>
      <c r="ES1308" s="217"/>
    </row>
    <row r="1309" spans="128:149" ht="15">
      <c r="DX1309" s="219"/>
      <c r="DY1309" s="219"/>
      <c r="DZ1309" s="219"/>
      <c r="EA1309" s="219"/>
      <c r="EB1309" s="219"/>
      <c r="EC1309" s="219"/>
      <c r="ED1309" s="219"/>
      <c r="EE1309" s="219"/>
      <c r="EF1309" s="217"/>
      <c r="EG1309" s="217"/>
      <c r="EH1309" s="217"/>
      <c r="EI1309" s="217"/>
      <c r="EJ1309" s="217"/>
      <c r="EK1309" s="217"/>
      <c r="EL1309" s="217"/>
      <c r="EM1309" s="217"/>
      <c r="EN1309" s="217"/>
      <c r="EO1309" s="217"/>
      <c r="EP1309" s="217"/>
      <c r="EQ1309" s="217"/>
      <c r="ER1309" s="217"/>
      <c r="ES1309" s="217"/>
    </row>
    <row r="1310" spans="128:149" ht="15">
      <c r="DX1310" s="219"/>
      <c r="DY1310" s="219"/>
      <c r="DZ1310" s="219"/>
      <c r="EA1310" s="219"/>
      <c r="EB1310" s="219"/>
      <c r="EC1310" s="219"/>
      <c r="ED1310" s="219"/>
      <c r="EE1310" s="219"/>
      <c r="EF1310" s="217"/>
      <c r="EG1310" s="217"/>
      <c r="EH1310" s="217"/>
      <c r="EI1310" s="217"/>
      <c r="EJ1310" s="217"/>
      <c r="EK1310" s="217"/>
      <c r="EL1310" s="217"/>
      <c r="EM1310" s="217"/>
      <c r="EN1310" s="217"/>
      <c r="EO1310" s="217"/>
      <c r="EP1310" s="217"/>
      <c r="EQ1310" s="217"/>
      <c r="ER1310" s="217"/>
      <c r="ES1310" s="217"/>
    </row>
    <row r="1311" spans="128:149" ht="15">
      <c r="DX1311" s="219"/>
      <c r="DY1311" s="219"/>
      <c r="DZ1311" s="219"/>
      <c r="EA1311" s="219"/>
      <c r="EB1311" s="219"/>
      <c r="EC1311" s="219"/>
      <c r="ED1311" s="219"/>
      <c r="EE1311" s="219"/>
      <c r="EF1311" s="217"/>
      <c r="EG1311" s="217"/>
      <c r="EH1311" s="217"/>
      <c r="EI1311" s="217"/>
      <c r="EJ1311" s="217"/>
      <c r="EK1311" s="217"/>
      <c r="EL1311" s="217"/>
      <c r="EM1311" s="217"/>
      <c r="EN1311" s="217"/>
      <c r="EO1311" s="217"/>
      <c r="EP1311" s="217"/>
      <c r="EQ1311" s="217"/>
      <c r="ER1311" s="217"/>
      <c r="ES1311" s="217"/>
    </row>
    <row r="1312" spans="128:149" ht="15">
      <c r="DX1312" s="219"/>
      <c r="DY1312" s="219"/>
      <c r="DZ1312" s="219"/>
      <c r="EA1312" s="219"/>
      <c r="EB1312" s="219"/>
      <c r="EC1312" s="219"/>
      <c r="ED1312" s="219"/>
      <c r="EE1312" s="219"/>
      <c r="EF1312" s="217"/>
      <c r="EG1312" s="217"/>
      <c r="EH1312" s="217"/>
      <c r="EI1312" s="217"/>
      <c r="EJ1312" s="217"/>
      <c r="EK1312" s="217"/>
      <c r="EL1312" s="217"/>
      <c r="EM1312" s="217"/>
      <c r="EN1312" s="217"/>
      <c r="EO1312" s="217"/>
      <c r="EP1312" s="217"/>
      <c r="EQ1312" s="217"/>
      <c r="ER1312" s="217"/>
      <c r="ES1312" s="217"/>
    </row>
    <row r="1313" spans="128:149" ht="15">
      <c r="DX1313" s="219"/>
      <c r="DY1313" s="219"/>
      <c r="DZ1313" s="219"/>
      <c r="EA1313" s="219"/>
      <c r="EB1313" s="219"/>
      <c r="EC1313" s="219"/>
      <c r="ED1313" s="219"/>
      <c r="EE1313" s="219"/>
      <c r="EF1313" s="217"/>
      <c r="EG1313" s="217"/>
      <c r="EH1313" s="217"/>
      <c r="EI1313" s="217"/>
      <c r="EJ1313" s="217"/>
      <c r="EK1313" s="217"/>
      <c r="EL1313" s="217"/>
      <c r="EM1313" s="217"/>
      <c r="EN1313" s="217"/>
      <c r="EO1313" s="217"/>
      <c r="EP1313" s="217"/>
      <c r="EQ1313" s="217"/>
      <c r="ER1313" s="217"/>
      <c r="ES1313" s="217"/>
    </row>
    <row r="1314" spans="128:149" ht="15">
      <c r="DX1314" s="219"/>
      <c r="DY1314" s="219"/>
      <c r="DZ1314" s="219"/>
      <c r="EA1314" s="219"/>
      <c r="EB1314" s="219"/>
      <c r="EC1314" s="219"/>
      <c r="ED1314" s="219"/>
      <c r="EE1314" s="219"/>
      <c r="EF1314" s="217"/>
      <c r="EG1314" s="217"/>
      <c r="EH1314" s="217"/>
      <c r="EI1314" s="217"/>
      <c r="EJ1314" s="217"/>
      <c r="EK1314" s="217"/>
      <c r="EL1314" s="217"/>
      <c r="EM1314" s="217"/>
      <c r="EN1314" s="217"/>
      <c r="EO1314" s="217"/>
      <c r="EP1314" s="217"/>
      <c r="EQ1314" s="217"/>
      <c r="ER1314" s="217"/>
      <c r="ES1314" s="217"/>
    </row>
    <row r="1315" spans="128:149" ht="15">
      <c r="DX1315" s="219"/>
      <c r="DY1315" s="219"/>
      <c r="DZ1315" s="219"/>
      <c r="EA1315" s="219"/>
      <c r="EB1315" s="219"/>
      <c r="EC1315" s="219"/>
      <c r="ED1315" s="219"/>
      <c r="EE1315" s="219"/>
      <c r="EF1315" s="217"/>
      <c r="EG1315" s="217"/>
      <c r="EH1315" s="217"/>
      <c r="EI1315" s="217"/>
      <c r="EJ1315" s="217"/>
      <c r="EK1315" s="217"/>
      <c r="EL1315" s="217"/>
      <c r="EM1315" s="217"/>
      <c r="EN1315" s="217"/>
      <c r="EO1315" s="217"/>
      <c r="EP1315" s="217"/>
      <c r="EQ1315" s="217"/>
      <c r="ER1315" s="217"/>
      <c r="ES1315" s="217"/>
    </row>
    <row r="1316" spans="128:149" ht="15">
      <c r="DX1316" s="219"/>
      <c r="DY1316" s="219"/>
      <c r="DZ1316" s="219"/>
      <c r="EA1316" s="219"/>
      <c r="EB1316" s="219"/>
      <c r="EC1316" s="219"/>
      <c r="ED1316" s="219"/>
      <c r="EE1316" s="219"/>
      <c r="EF1316" s="217"/>
      <c r="EG1316" s="217"/>
      <c r="EH1316" s="217"/>
      <c r="EI1316" s="217"/>
      <c r="EJ1316" s="217"/>
      <c r="EK1316" s="217"/>
      <c r="EL1316" s="217"/>
      <c r="EM1316" s="217"/>
      <c r="EN1316" s="217"/>
      <c r="EO1316" s="217"/>
      <c r="EP1316" s="217"/>
      <c r="EQ1316" s="217"/>
      <c r="ER1316" s="217"/>
      <c r="ES1316" s="217"/>
    </row>
    <row r="1317" spans="128:149" ht="15">
      <c r="DX1317" s="219"/>
      <c r="DY1317" s="219"/>
      <c r="DZ1317" s="219"/>
      <c r="EA1317" s="219"/>
      <c r="EB1317" s="219"/>
      <c r="EC1317" s="219"/>
      <c r="ED1317" s="219"/>
      <c r="EE1317" s="219"/>
      <c r="EF1317" s="217"/>
      <c r="EG1317" s="217"/>
      <c r="EH1317" s="217"/>
      <c r="EI1317" s="217"/>
      <c r="EJ1317" s="217"/>
      <c r="EK1317" s="217"/>
      <c r="EL1317" s="217"/>
      <c r="EM1317" s="217"/>
      <c r="EN1317" s="217"/>
      <c r="EO1317" s="217"/>
      <c r="EP1317" s="217"/>
      <c r="EQ1317" s="217"/>
      <c r="ER1317" s="217"/>
      <c r="ES1317" s="217"/>
    </row>
    <row r="1318" spans="128:149" ht="15">
      <c r="DX1318" s="219"/>
      <c r="DY1318" s="219"/>
      <c r="DZ1318" s="219"/>
      <c r="EA1318" s="219"/>
      <c r="EB1318" s="219"/>
      <c r="EC1318" s="219"/>
      <c r="ED1318" s="219"/>
      <c r="EE1318" s="219"/>
      <c r="EF1318" s="217"/>
      <c r="EG1318" s="217"/>
      <c r="EH1318" s="217"/>
      <c r="EI1318" s="217"/>
      <c r="EJ1318" s="217"/>
      <c r="EK1318" s="217"/>
      <c r="EL1318" s="217"/>
      <c r="EM1318" s="217"/>
      <c r="EN1318" s="217"/>
      <c r="EO1318" s="217"/>
      <c r="EP1318" s="217"/>
      <c r="EQ1318" s="217"/>
      <c r="ER1318" s="217"/>
      <c r="ES1318" s="217"/>
    </row>
    <row r="1319" spans="128:149" ht="15">
      <c r="DX1319" s="219"/>
      <c r="DY1319" s="219"/>
      <c r="DZ1319" s="219"/>
      <c r="EA1319" s="219"/>
      <c r="EB1319" s="219"/>
      <c r="EC1319" s="219"/>
      <c r="ED1319" s="219"/>
      <c r="EE1319" s="219"/>
      <c r="EF1319" s="217"/>
      <c r="EG1319" s="217"/>
      <c r="EH1319" s="217"/>
      <c r="EI1319" s="217"/>
      <c r="EJ1319" s="217"/>
      <c r="EK1319" s="217"/>
      <c r="EL1319" s="217"/>
      <c r="EM1319" s="217"/>
      <c r="EN1319" s="217"/>
      <c r="EO1319" s="217"/>
      <c r="EP1319" s="217"/>
      <c r="EQ1319" s="217"/>
      <c r="ER1319" s="217"/>
      <c r="ES1319" s="217"/>
    </row>
    <row r="1320" spans="128:149" ht="15">
      <c r="DX1320" s="219"/>
      <c r="DY1320" s="219"/>
      <c r="DZ1320" s="219"/>
      <c r="EA1320" s="219"/>
      <c r="EB1320" s="219"/>
      <c r="EC1320" s="219"/>
      <c r="ED1320" s="219"/>
      <c r="EE1320" s="219"/>
      <c r="EF1320" s="217"/>
      <c r="EG1320" s="217"/>
      <c r="EH1320" s="217"/>
      <c r="EI1320" s="217"/>
      <c r="EJ1320" s="217"/>
      <c r="EK1320" s="217"/>
      <c r="EL1320" s="217"/>
      <c r="EM1320" s="217"/>
      <c r="EN1320" s="217"/>
      <c r="EO1320" s="217"/>
      <c r="EP1320" s="217"/>
      <c r="EQ1320" s="217"/>
      <c r="ER1320" s="217"/>
      <c r="ES1320" s="217"/>
    </row>
    <row r="1321" spans="128:149" ht="15">
      <c r="DX1321" s="219"/>
      <c r="DY1321" s="219"/>
      <c r="DZ1321" s="219"/>
      <c r="EA1321" s="219"/>
      <c r="EB1321" s="219"/>
      <c r="EC1321" s="219"/>
      <c r="ED1321" s="219"/>
      <c r="EE1321" s="219"/>
      <c r="EF1321" s="217"/>
      <c r="EG1321" s="217"/>
      <c r="EH1321" s="217"/>
      <c r="EI1321" s="217"/>
      <c r="EJ1321" s="217"/>
      <c r="EK1321" s="217"/>
      <c r="EL1321" s="217"/>
      <c r="EM1321" s="217"/>
      <c r="EN1321" s="217"/>
      <c r="EO1321" s="217"/>
      <c r="EP1321" s="217"/>
      <c r="EQ1321" s="217"/>
      <c r="ER1321" s="217"/>
      <c r="ES1321" s="217"/>
    </row>
    <row r="1322" spans="128:149" ht="15">
      <c r="DX1322" s="219"/>
      <c r="DY1322" s="219"/>
      <c r="DZ1322" s="219"/>
      <c r="EA1322" s="219"/>
      <c r="EB1322" s="219"/>
      <c r="EC1322" s="219"/>
      <c r="ED1322" s="219"/>
      <c r="EE1322" s="219"/>
      <c r="EF1322" s="217"/>
      <c r="EG1322" s="217"/>
      <c r="EH1322" s="217"/>
      <c r="EI1322" s="217"/>
      <c r="EJ1322" s="217"/>
      <c r="EK1322" s="217"/>
      <c r="EL1322" s="217"/>
      <c r="EM1322" s="217"/>
      <c r="EN1322" s="217"/>
      <c r="EO1322" s="217"/>
      <c r="EP1322" s="217"/>
      <c r="EQ1322" s="217"/>
      <c r="ER1322" s="217"/>
      <c r="ES1322" s="217"/>
    </row>
    <row r="1323" spans="128:149" ht="15">
      <c r="DX1323" s="219"/>
      <c r="DY1323" s="219"/>
      <c r="DZ1323" s="219"/>
      <c r="EA1323" s="219"/>
      <c r="EB1323" s="219"/>
      <c r="EC1323" s="219"/>
      <c r="ED1323" s="219"/>
      <c r="EE1323" s="219"/>
      <c r="EF1323" s="217"/>
      <c r="EG1323" s="217"/>
      <c r="EH1323" s="217"/>
      <c r="EI1323" s="217"/>
      <c r="EJ1323" s="217"/>
      <c r="EK1323" s="217"/>
      <c r="EL1323" s="217"/>
      <c r="EM1323" s="217"/>
      <c r="EN1323" s="217"/>
      <c r="EO1323" s="217"/>
      <c r="EP1323" s="217"/>
      <c r="EQ1323" s="217"/>
      <c r="ER1323" s="217"/>
      <c r="ES1323" s="217"/>
    </row>
    <row r="1324" spans="128:149" ht="15">
      <c r="DX1324" s="219"/>
      <c r="DY1324" s="219"/>
      <c r="DZ1324" s="219"/>
      <c r="EA1324" s="219"/>
      <c r="EB1324" s="219"/>
      <c r="EC1324" s="219"/>
      <c r="ED1324" s="219"/>
      <c r="EE1324" s="219"/>
      <c r="EF1324" s="217"/>
      <c r="EG1324" s="217"/>
      <c r="EH1324" s="217"/>
      <c r="EI1324" s="217"/>
      <c r="EJ1324" s="217"/>
      <c r="EK1324" s="217"/>
      <c r="EL1324" s="217"/>
      <c r="EM1324" s="217"/>
      <c r="EN1324" s="217"/>
      <c r="EO1324" s="217"/>
      <c r="EP1324" s="217"/>
      <c r="EQ1324" s="217"/>
      <c r="ER1324" s="217"/>
      <c r="ES1324" s="217"/>
    </row>
    <row r="1325" spans="128:149" ht="15">
      <c r="DX1325" s="219"/>
      <c r="DY1325" s="219"/>
      <c r="DZ1325" s="219"/>
      <c r="EA1325" s="219"/>
      <c r="EB1325" s="219"/>
      <c r="EC1325" s="219"/>
      <c r="ED1325" s="219"/>
      <c r="EE1325" s="219"/>
      <c r="EF1325" s="217"/>
      <c r="EG1325" s="217"/>
      <c r="EH1325" s="217"/>
      <c r="EI1325" s="217"/>
      <c r="EJ1325" s="217"/>
      <c r="EK1325" s="217"/>
      <c r="EL1325" s="217"/>
      <c r="EM1325" s="217"/>
      <c r="EN1325" s="217"/>
      <c r="EO1325" s="217"/>
      <c r="EP1325" s="217"/>
      <c r="EQ1325" s="217"/>
      <c r="ER1325" s="217"/>
      <c r="ES1325" s="217"/>
    </row>
    <row r="1326" spans="128:149" ht="15">
      <c r="DX1326" s="219"/>
      <c r="DY1326" s="219"/>
      <c r="DZ1326" s="219"/>
      <c r="EA1326" s="219"/>
      <c r="EB1326" s="219"/>
      <c r="EC1326" s="219"/>
      <c r="ED1326" s="219"/>
      <c r="EE1326" s="219"/>
      <c r="EF1326" s="217"/>
      <c r="EG1326" s="217"/>
      <c r="EH1326" s="217"/>
      <c r="EI1326" s="217"/>
      <c r="EJ1326" s="217"/>
      <c r="EK1326" s="217"/>
      <c r="EL1326" s="217"/>
      <c r="EM1326" s="217"/>
      <c r="EN1326" s="217"/>
      <c r="EO1326" s="217"/>
      <c r="EP1326" s="217"/>
      <c r="EQ1326" s="217"/>
      <c r="ER1326" s="217"/>
      <c r="ES1326" s="217"/>
    </row>
    <row r="1327" spans="128:149" ht="15">
      <c r="DX1327" s="219"/>
      <c r="DY1327" s="219"/>
      <c r="DZ1327" s="219"/>
      <c r="EA1327" s="219"/>
      <c r="EB1327" s="219"/>
      <c r="EC1327" s="219"/>
      <c r="ED1327" s="219"/>
      <c r="EE1327" s="219"/>
      <c r="EF1327" s="217"/>
      <c r="EG1327" s="217"/>
      <c r="EH1327" s="217"/>
      <c r="EI1327" s="217"/>
      <c r="EJ1327" s="217"/>
      <c r="EK1327" s="217"/>
      <c r="EL1327" s="217"/>
      <c r="EM1327" s="217"/>
      <c r="EN1327" s="217"/>
      <c r="EO1327" s="217"/>
      <c r="EP1327" s="217"/>
      <c r="EQ1327" s="217"/>
      <c r="ER1327" s="217"/>
      <c r="ES1327" s="217"/>
    </row>
    <row r="1328" spans="128:149" ht="15">
      <c r="DX1328" s="219"/>
      <c r="DY1328" s="219"/>
      <c r="DZ1328" s="219"/>
      <c r="EA1328" s="219"/>
      <c r="EB1328" s="219"/>
      <c r="EC1328" s="219"/>
      <c r="ED1328" s="219"/>
      <c r="EE1328" s="219"/>
      <c r="EF1328" s="217"/>
      <c r="EG1328" s="217"/>
      <c r="EH1328" s="217"/>
      <c r="EI1328" s="217"/>
      <c r="EJ1328" s="217"/>
      <c r="EK1328" s="217"/>
      <c r="EL1328" s="217"/>
      <c r="EM1328" s="217"/>
      <c r="EN1328" s="217"/>
      <c r="EO1328" s="217"/>
      <c r="EP1328" s="217"/>
      <c r="EQ1328" s="217"/>
      <c r="ER1328" s="217"/>
      <c r="ES1328" s="217"/>
    </row>
    <row r="1329" spans="128:149" ht="15">
      <c r="DX1329" s="219"/>
      <c r="DY1329" s="219"/>
      <c r="DZ1329" s="219"/>
      <c r="EA1329" s="219"/>
      <c r="EB1329" s="219"/>
      <c r="EC1329" s="219"/>
      <c r="ED1329" s="219"/>
      <c r="EE1329" s="219"/>
      <c r="EF1329" s="217"/>
      <c r="EG1329" s="217"/>
      <c r="EH1329" s="217"/>
      <c r="EI1329" s="217"/>
      <c r="EJ1329" s="217"/>
      <c r="EK1329" s="217"/>
      <c r="EL1329" s="217"/>
      <c r="EM1329" s="217"/>
      <c r="EN1329" s="217"/>
      <c r="EO1329" s="217"/>
      <c r="EP1329" s="217"/>
      <c r="EQ1329" s="217"/>
      <c r="ER1329" s="217"/>
      <c r="ES1329" s="217"/>
    </row>
    <row r="1330" spans="128:149" ht="15">
      <c r="DX1330" s="219"/>
      <c r="DY1330" s="219"/>
      <c r="DZ1330" s="219"/>
      <c r="EA1330" s="219"/>
      <c r="EB1330" s="219"/>
      <c r="EC1330" s="219"/>
      <c r="ED1330" s="219"/>
      <c r="EE1330" s="219"/>
      <c r="EF1330" s="217"/>
      <c r="EG1330" s="217"/>
      <c r="EH1330" s="217"/>
      <c r="EI1330" s="217"/>
      <c r="EJ1330" s="217"/>
      <c r="EK1330" s="217"/>
      <c r="EL1330" s="217"/>
      <c r="EM1330" s="217"/>
      <c r="EN1330" s="217"/>
      <c r="EO1330" s="217"/>
      <c r="EP1330" s="217"/>
      <c r="EQ1330" s="217"/>
      <c r="ER1330" s="217"/>
      <c r="ES1330" s="217"/>
    </row>
    <row r="1331" spans="128:149" ht="15">
      <c r="DX1331" s="219"/>
      <c r="DY1331" s="219"/>
      <c r="DZ1331" s="219"/>
      <c r="EA1331" s="219"/>
      <c r="EB1331" s="219"/>
      <c r="EC1331" s="219"/>
      <c r="ED1331" s="219"/>
      <c r="EE1331" s="219"/>
      <c r="EF1331" s="217"/>
      <c r="EG1331" s="217"/>
      <c r="EH1331" s="217"/>
      <c r="EI1331" s="217"/>
      <c r="EJ1331" s="217"/>
      <c r="EK1331" s="217"/>
      <c r="EL1331" s="217"/>
      <c r="EM1331" s="217"/>
      <c r="EN1331" s="217"/>
      <c r="EO1331" s="217"/>
      <c r="EP1331" s="217"/>
      <c r="EQ1331" s="217"/>
      <c r="ER1331" s="217"/>
      <c r="ES1331" s="217"/>
    </row>
    <row r="1332" spans="128:149" ht="15">
      <c r="DX1332" s="219"/>
      <c r="DY1332" s="219"/>
      <c r="DZ1332" s="219"/>
      <c r="EA1332" s="219"/>
      <c r="EB1332" s="219"/>
      <c r="EC1332" s="219"/>
      <c r="ED1332" s="219"/>
      <c r="EE1332" s="219"/>
      <c r="EF1332" s="217"/>
      <c r="EG1332" s="217"/>
      <c r="EH1332" s="217"/>
      <c r="EI1332" s="217"/>
      <c r="EJ1332" s="217"/>
      <c r="EK1332" s="217"/>
      <c r="EL1332" s="217"/>
      <c r="EM1332" s="217"/>
      <c r="EN1332" s="217"/>
      <c r="EO1332" s="217"/>
      <c r="EP1332" s="217"/>
      <c r="EQ1332" s="217"/>
      <c r="ER1332" s="217"/>
      <c r="ES1332" s="217"/>
    </row>
    <row r="1333" spans="128:149" ht="15">
      <c r="DX1333" s="219"/>
      <c r="DY1333" s="219"/>
      <c r="DZ1333" s="219"/>
      <c r="EA1333" s="219"/>
      <c r="EB1333" s="219"/>
      <c r="EC1333" s="219"/>
      <c r="ED1333" s="219"/>
      <c r="EE1333" s="219"/>
      <c r="EF1333" s="217"/>
      <c r="EG1333" s="217"/>
      <c r="EH1333" s="217"/>
      <c r="EI1333" s="217"/>
      <c r="EJ1333" s="217"/>
      <c r="EK1333" s="217"/>
      <c r="EL1333" s="217"/>
      <c r="EM1333" s="217"/>
      <c r="EN1333" s="217"/>
      <c r="EO1333" s="217"/>
      <c r="EP1333" s="217"/>
      <c r="EQ1333" s="217"/>
      <c r="ER1333" s="217"/>
      <c r="ES1333" s="217"/>
    </row>
    <row r="1334" spans="128:149" ht="15">
      <c r="DX1334" s="219"/>
      <c r="DY1334" s="219"/>
      <c r="DZ1334" s="219"/>
      <c r="EA1334" s="219"/>
      <c r="EB1334" s="219"/>
      <c r="EC1334" s="219"/>
      <c r="ED1334" s="219"/>
      <c r="EE1334" s="219"/>
      <c r="EF1334" s="217"/>
      <c r="EG1334" s="217"/>
      <c r="EH1334" s="217"/>
      <c r="EI1334" s="217"/>
      <c r="EJ1334" s="217"/>
      <c r="EK1334" s="217"/>
      <c r="EL1334" s="217"/>
      <c r="EM1334" s="217"/>
      <c r="EN1334" s="217"/>
      <c r="EO1334" s="217"/>
      <c r="EP1334" s="217"/>
      <c r="EQ1334" s="217"/>
      <c r="ER1334" s="217"/>
      <c r="ES1334" s="217"/>
    </row>
    <row r="1335" spans="128:149" ht="15">
      <c r="DX1335" s="219"/>
      <c r="DY1335" s="219"/>
      <c r="DZ1335" s="219"/>
      <c r="EA1335" s="219"/>
      <c r="EB1335" s="219"/>
      <c r="EC1335" s="219"/>
      <c r="ED1335" s="219"/>
      <c r="EE1335" s="219"/>
      <c r="EF1335" s="217"/>
      <c r="EG1335" s="217"/>
      <c r="EH1335" s="217"/>
      <c r="EI1335" s="217"/>
      <c r="EJ1335" s="217"/>
      <c r="EK1335" s="217"/>
      <c r="EL1335" s="217"/>
      <c r="EM1335" s="217"/>
      <c r="EN1335" s="217"/>
      <c r="EO1335" s="217"/>
      <c r="EP1335" s="217"/>
      <c r="EQ1335" s="217"/>
      <c r="ER1335" s="217"/>
      <c r="ES1335" s="217"/>
    </row>
    <row r="1336" spans="128:149" ht="15">
      <c r="DX1336" s="219"/>
      <c r="DY1336" s="219"/>
      <c r="DZ1336" s="219"/>
      <c r="EA1336" s="219"/>
      <c r="EB1336" s="219"/>
      <c r="EC1336" s="219"/>
      <c r="ED1336" s="219"/>
      <c r="EE1336" s="219"/>
      <c r="EF1336" s="217"/>
      <c r="EG1336" s="217"/>
      <c r="EH1336" s="217"/>
      <c r="EI1336" s="217"/>
      <c r="EJ1336" s="217"/>
      <c r="EK1336" s="217"/>
      <c r="EL1336" s="217"/>
      <c r="EM1336" s="217"/>
      <c r="EN1336" s="217"/>
      <c r="EO1336" s="217"/>
      <c r="EP1336" s="217"/>
      <c r="EQ1336" s="217"/>
      <c r="ER1336" s="217"/>
      <c r="ES1336" s="217"/>
    </row>
    <row r="1337" spans="128:149" ht="15">
      <c r="DX1337" s="219"/>
      <c r="DY1337" s="219"/>
      <c r="DZ1337" s="219"/>
      <c r="EA1337" s="219"/>
      <c r="EB1337" s="219"/>
      <c r="EC1337" s="219"/>
      <c r="ED1337" s="219"/>
      <c r="EE1337" s="219"/>
      <c r="EF1337" s="217"/>
      <c r="EG1337" s="217"/>
      <c r="EH1337" s="217"/>
      <c r="EI1337" s="217"/>
      <c r="EJ1337" s="217"/>
      <c r="EK1337" s="217"/>
      <c r="EL1337" s="217"/>
      <c r="EM1337" s="217"/>
      <c r="EN1337" s="217"/>
      <c r="EO1337" s="217"/>
      <c r="EP1337" s="217"/>
      <c r="EQ1337" s="217"/>
      <c r="ER1337" s="217"/>
      <c r="ES1337" s="217"/>
    </row>
    <row r="1338" spans="128:149" ht="15">
      <c r="DX1338" s="219"/>
      <c r="DY1338" s="219"/>
      <c r="DZ1338" s="219"/>
      <c r="EA1338" s="219"/>
      <c r="EB1338" s="219"/>
      <c r="EC1338" s="219"/>
      <c r="ED1338" s="219"/>
      <c r="EE1338" s="219"/>
      <c r="EF1338" s="217"/>
      <c r="EG1338" s="217"/>
      <c r="EH1338" s="217"/>
      <c r="EI1338" s="217"/>
      <c r="EJ1338" s="217"/>
      <c r="EK1338" s="217"/>
      <c r="EL1338" s="217"/>
      <c r="EM1338" s="217"/>
      <c r="EN1338" s="217"/>
      <c r="EO1338" s="217"/>
      <c r="EP1338" s="217"/>
      <c r="EQ1338" s="217"/>
      <c r="ER1338" s="217"/>
      <c r="ES1338" s="217"/>
    </row>
    <row r="1339" spans="128:149" ht="15">
      <c r="DX1339" s="219"/>
      <c r="DY1339" s="219"/>
      <c r="DZ1339" s="219"/>
      <c r="EA1339" s="219"/>
      <c r="EB1339" s="219"/>
      <c r="EC1339" s="219"/>
      <c r="ED1339" s="219"/>
      <c r="EE1339" s="219"/>
      <c r="EF1339" s="217"/>
      <c r="EG1339" s="217"/>
      <c r="EH1339" s="217"/>
      <c r="EI1339" s="217"/>
      <c r="EJ1339" s="217"/>
      <c r="EK1339" s="217"/>
      <c r="EL1339" s="217"/>
      <c r="EM1339" s="217"/>
      <c r="EN1339" s="217"/>
      <c r="EO1339" s="217"/>
      <c r="EP1339" s="217"/>
      <c r="EQ1339" s="217"/>
      <c r="ER1339" s="217"/>
      <c r="ES1339" s="217"/>
    </row>
    <row r="1340" spans="128:149" ht="15">
      <c r="DX1340" s="219"/>
      <c r="DY1340" s="219"/>
      <c r="DZ1340" s="219"/>
      <c r="EA1340" s="219"/>
      <c r="EB1340" s="219"/>
      <c r="EC1340" s="219"/>
      <c r="ED1340" s="219"/>
      <c r="EE1340" s="219"/>
      <c r="EF1340" s="217"/>
      <c r="EG1340" s="217"/>
      <c r="EH1340" s="217"/>
      <c r="EI1340" s="217"/>
      <c r="EJ1340" s="217"/>
      <c r="EK1340" s="217"/>
      <c r="EL1340" s="217"/>
      <c r="EM1340" s="217"/>
      <c r="EN1340" s="217"/>
      <c r="EO1340" s="217"/>
      <c r="EP1340" s="217"/>
      <c r="EQ1340" s="217"/>
      <c r="ER1340" s="217"/>
      <c r="ES1340" s="217"/>
    </row>
    <row r="1341" spans="128:149" ht="15">
      <c r="DX1341" s="219"/>
      <c r="DY1341" s="219"/>
      <c r="DZ1341" s="219"/>
      <c r="EA1341" s="219"/>
      <c r="EB1341" s="219"/>
      <c r="EC1341" s="219"/>
      <c r="ED1341" s="219"/>
      <c r="EE1341" s="219"/>
      <c r="EF1341" s="217"/>
      <c r="EG1341" s="217"/>
      <c r="EH1341" s="217"/>
      <c r="EI1341" s="217"/>
      <c r="EJ1341" s="217"/>
      <c r="EK1341" s="217"/>
      <c r="EL1341" s="217"/>
      <c r="EM1341" s="217"/>
      <c r="EN1341" s="217"/>
      <c r="EO1341" s="217"/>
      <c r="EP1341" s="217"/>
      <c r="EQ1341" s="217"/>
      <c r="ER1341" s="217"/>
      <c r="ES1341" s="217"/>
    </row>
    <row r="1342" spans="128:149" ht="15">
      <c r="DX1342" s="219"/>
      <c r="DY1342" s="219"/>
      <c r="DZ1342" s="219"/>
      <c r="EA1342" s="219"/>
      <c r="EB1342" s="219"/>
      <c r="EC1342" s="219"/>
      <c r="ED1342" s="219"/>
      <c r="EE1342" s="219"/>
      <c r="EF1342" s="217"/>
      <c r="EG1342" s="217"/>
      <c r="EH1342" s="217"/>
      <c r="EI1342" s="217"/>
      <c r="EJ1342" s="217"/>
      <c r="EK1342" s="217"/>
      <c r="EL1342" s="217"/>
      <c r="EM1342" s="217"/>
      <c r="EN1342" s="217"/>
      <c r="EO1342" s="217"/>
      <c r="EP1342" s="217"/>
      <c r="EQ1342" s="217"/>
      <c r="ER1342" s="217"/>
      <c r="ES1342" s="217"/>
    </row>
    <row r="1343" spans="128:149" ht="15">
      <c r="DX1343" s="219"/>
      <c r="DY1343" s="219"/>
      <c r="DZ1343" s="219"/>
      <c r="EA1343" s="219"/>
      <c r="EB1343" s="219"/>
      <c r="EC1343" s="219"/>
      <c r="ED1343" s="219"/>
      <c r="EE1343" s="219"/>
      <c r="EF1343" s="217"/>
      <c r="EG1343" s="217"/>
      <c r="EH1343" s="217"/>
      <c r="EI1343" s="217"/>
      <c r="EJ1343" s="217"/>
      <c r="EK1343" s="217"/>
      <c r="EL1343" s="217"/>
      <c r="EM1343" s="217"/>
      <c r="EN1343" s="217"/>
      <c r="EO1343" s="217"/>
      <c r="EP1343" s="217"/>
      <c r="EQ1343" s="217"/>
      <c r="ER1343" s="217"/>
      <c r="ES1343" s="217"/>
    </row>
    <row r="1344" spans="128:149" ht="15">
      <c r="DX1344" s="219"/>
      <c r="DY1344" s="219"/>
      <c r="DZ1344" s="219"/>
      <c r="EA1344" s="219"/>
      <c r="EB1344" s="219"/>
      <c r="EC1344" s="219"/>
      <c r="ED1344" s="219"/>
      <c r="EE1344" s="219"/>
      <c r="EF1344" s="217"/>
      <c r="EG1344" s="217"/>
      <c r="EH1344" s="217"/>
      <c r="EI1344" s="217"/>
      <c r="EJ1344" s="217"/>
      <c r="EK1344" s="217"/>
      <c r="EL1344" s="217"/>
      <c r="EM1344" s="217"/>
      <c r="EN1344" s="217"/>
      <c r="EO1344" s="217"/>
      <c r="EP1344" s="217"/>
      <c r="EQ1344" s="217"/>
      <c r="ER1344" s="217"/>
      <c r="ES1344" s="217"/>
    </row>
    <row r="1345" spans="128:149" ht="15">
      <c r="DX1345" s="219"/>
      <c r="DY1345" s="219"/>
      <c r="DZ1345" s="219"/>
      <c r="EA1345" s="219"/>
      <c r="EB1345" s="219"/>
      <c r="EC1345" s="219"/>
      <c r="ED1345" s="219"/>
      <c r="EE1345" s="219"/>
      <c r="EF1345" s="217"/>
      <c r="EG1345" s="217"/>
      <c r="EH1345" s="217"/>
      <c r="EI1345" s="217"/>
      <c r="EJ1345" s="217"/>
      <c r="EK1345" s="217"/>
      <c r="EL1345" s="217"/>
      <c r="EM1345" s="217"/>
      <c r="EN1345" s="217"/>
      <c r="EO1345" s="217"/>
      <c r="EP1345" s="217"/>
      <c r="EQ1345" s="217"/>
      <c r="ER1345" s="217"/>
      <c r="ES1345" s="217"/>
    </row>
    <row r="1346" spans="128:149" ht="15">
      <c r="DX1346" s="219"/>
      <c r="DY1346" s="219"/>
      <c r="DZ1346" s="219"/>
      <c r="EA1346" s="219"/>
      <c r="EB1346" s="219"/>
      <c r="EC1346" s="219"/>
      <c r="ED1346" s="219"/>
      <c r="EE1346" s="219"/>
      <c r="EF1346" s="217"/>
      <c r="EG1346" s="217"/>
      <c r="EH1346" s="217"/>
      <c r="EI1346" s="217"/>
      <c r="EJ1346" s="217"/>
      <c r="EK1346" s="217"/>
      <c r="EL1346" s="217"/>
      <c r="EM1346" s="217"/>
      <c r="EN1346" s="217"/>
      <c r="EO1346" s="217"/>
      <c r="EP1346" s="217"/>
      <c r="EQ1346" s="217"/>
      <c r="ER1346" s="217"/>
      <c r="ES1346" s="217"/>
    </row>
    <row r="1347" spans="128:149" ht="15">
      <c r="DX1347" s="219"/>
      <c r="DY1347" s="219"/>
      <c r="DZ1347" s="219"/>
      <c r="EA1347" s="219"/>
      <c r="EB1347" s="219"/>
      <c r="EC1347" s="219"/>
      <c r="ED1347" s="219"/>
      <c r="EE1347" s="219"/>
      <c r="EF1347" s="217"/>
      <c r="EG1347" s="217"/>
      <c r="EH1347" s="217"/>
      <c r="EI1347" s="217"/>
      <c r="EJ1347" s="217"/>
      <c r="EK1347" s="217"/>
      <c r="EL1347" s="217"/>
      <c r="EM1347" s="217"/>
      <c r="EN1347" s="217"/>
      <c r="EO1347" s="217"/>
      <c r="EP1347" s="217"/>
      <c r="EQ1347" s="217"/>
      <c r="ER1347" s="217"/>
      <c r="ES1347" s="217"/>
    </row>
    <row r="1348" spans="128:149" ht="15">
      <c r="DX1348" s="219"/>
      <c r="DY1348" s="219"/>
      <c r="DZ1348" s="219"/>
      <c r="EA1348" s="219"/>
      <c r="EB1348" s="219"/>
      <c r="EC1348" s="219"/>
      <c r="ED1348" s="219"/>
      <c r="EE1348" s="219"/>
      <c r="EF1348" s="217"/>
      <c r="EG1348" s="217"/>
      <c r="EH1348" s="217"/>
      <c r="EI1348" s="217"/>
      <c r="EJ1348" s="217"/>
      <c r="EK1348" s="217"/>
      <c r="EL1348" s="217"/>
      <c r="EM1348" s="217"/>
      <c r="EN1348" s="217"/>
      <c r="EO1348" s="217"/>
      <c r="EP1348" s="217"/>
      <c r="EQ1348" s="217"/>
      <c r="ER1348" s="217"/>
      <c r="ES1348" s="217"/>
    </row>
    <row r="1349" spans="128:149" ht="15">
      <c r="DX1349" s="219"/>
      <c r="DY1349" s="219"/>
      <c r="DZ1349" s="219"/>
      <c r="EA1349" s="219"/>
      <c r="EB1349" s="219"/>
      <c r="EC1349" s="219"/>
      <c r="ED1349" s="219"/>
      <c r="EE1349" s="219"/>
      <c r="EF1349" s="217"/>
      <c r="EG1349" s="217"/>
      <c r="EH1349" s="217"/>
      <c r="EI1349" s="217"/>
      <c r="EJ1349" s="217"/>
      <c r="EK1349" s="217"/>
      <c r="EL1349" s="217"/>
      <c r="EM1349" s="217"/>
      <c r="EN1349" s="217"/>
      <c r="EO1349" s="217"/>
      <c r="EP1349" s="217"/>
      <c r="EQ1349" s="217"/>
      <c r="ER1349" s="217"/>
      <c r="ES1349" s="217"/>
    </row>
    <row r="1350" spans="128:149" ht="15">
      <c r="DX1350" s="219"/>
      <c r="DY1350" s="219"/>
      <c r="DZ1350" s="219"/>
      <c r="EA1350" s="219"/>
      <c r="EB1350" s="219"/>
      <c r="EC1350" s="219"/>
      <c r="ED1350" s="219"/>
      <c r="EE1350" s="219"/>
      <c r="EF1350" s="217"/>
      <c r="EG1350" s="217"/>
      <c r="EH1350" s="217"/>
      <c r="EI1350" s="217"/>
      <c r="EJ1350" s="217"/>
      <c r="EK1350" s="217"/>
      <c r="EL1350" s="217"/>
      <c r="EM1350" s="217"/>
      <c r="EN1350" s="217"/>
      <c r="EO1350" s="217"/>
      <c r="EP1350" s="217"/>
      <c r="EQ1350" s="217"/>
      <c r="ER1350" s="217"/>
      <c r="ES1350" s="217"/>
    </row>
    <row r="1351" spans="128:149" ht="15">
      <c r="DX1351" s="219"/>
      <c r="DY1351" s="219"/>
      <c r="DZ1351" s="219"/>
      <c r="EA1351" s="219"/>
      <c r="EB1351" s="219"/>
      <c r="EC1351" s="219"/>
      <c r="ED1351" s="219"/>
      <c r="EE1351" s="219"/>
      <c r="EF1351" s="217"/>
      <c r="EG1351" s="217"/>
      <c r="EH1351" s="217"/>
      <c r="EI1351" s="217"/>
      <c r="EJ1351" s="217"/>
      <c r="EK1351" s="217"/>
      <c r="EL1351" s="217"/>
      <c r="EM1351" s="217"/>
      <c r="EN1351" s="217"/>
      <c r="EO1351" s="217"/>
      <c r="EP1351" s="217"/>
      <c r="EQ1351" s="217"/>
      <c r="ER1351" s="217"/>
      <c r="ES1351" s="217"/>
    </row>
    <row r="1352" spans="128:149" ht="15">
      <c r="DX1352" s="219"/>
      <c r="DY1352" s="219"/>
      <c r="DZ1352" s="219"/>
      <c r="EA1352" s="219"/>
      <c r="EB1352" s="219"/>
      <c r="EC1352" s="219"/>
      <c r="ED1352" s="219"/>
      <c r="EE1352" s="219"/>
      <c r="EF1352" s="217"/>
      <c r="EG1352" s="217"/>
      <c r="EH1352" s="217"/>
      <c r="EI1352" s="217"/>
      <c r="EJ1352" s="217"/>
      <c r="EK1352" s="217"/>
      <c r="EL1352" s="217"/>
      <c r="EM1352" s="217"/>
      <c r="EN1352" s="217"/>
      <c r="EO1352" s="217"/>
      <c r="EP1352" s="217"/>
      <c r="EQ1352" s="217"/>
      <c r="ER1352" s="217"/>
      <c r="ES1352" s="217"/>
    </row>
    <row r="1353" spans="128:149" ht="15">
      <c r="DX1353" s="219"/>
      <c r="DY1353" s="219"/>
      <c r="DZ1353" s="219"/>
      <c r="EA1353" s="219"/>
      <c r="EB1353" s="219"/>
      <c r="EC1353" s="219"/>
      <c r="ED1353" s="219"/>
      <c r="EE1353" s="219"/>
      <c r="EF1353" s="217"/>
      <c r="EG1353" s="217"/>
      <c r="EH1353" s="217"/>
      <c r="EI1353" s="217"/>
      <c r="EJ1353" s="217"/>
      <c r="EK1353" s="217"/>
      <c r="EL1353" s="217"/>
      <c r="EM1353" s="217"/>
      <c r="EN1353" s="217"/>
      <c r="EO1353" s="217"/>
      <c r="EP1353" s="217"/>
      <c r="EQ1353" s="217"/>
      <c r="ER1353" s="217"/>
      <c r="ES1353" s="217"/>
    </row>
    <row r="1354" spans="128:149" ht="15">
      <c r="DX1354" s="219"/>
      <c r="DY1354" s="219"/>
      <c r="DZ1354" s="219"/>
      <c r="EA1354" s="219"/>
      <c r="EB1354" s="219"/>
      <c r="EC1354" s="219"/>
      <c r="ED1354" s="219"/>
      <c r="EE1354" s="219"/>
      <c r="EF1354" s="217"/>
      <c r="EG1354" s="217"/>
      <c r="EH1354" s="217"/>
      <c r="EI1354" s="217"/>
      <c r="EJ1354" s="217"/>
      <c r="EK1354" s="217"/>
      <c r="EL1354" s="217"/>
      <c r="EM1354" s="217"/>
      <c r="EN1354" s="217"/>
      <c r="EO1354" s="217"/>
      <c r="EP1354" s="217"/>
      <c r="EQ1354" s="217"/>
      <c r="ER1354" s="217"/>
      <c r="ES1354" s="217"/>
    </row>
    <row r="1355" spans="128:149" ht="15">
      <c r="DX1355" s="219"/>
      <c r="DY1355" s="219"/>
      <c r="DZ1355" s="219"/>
      <c r="EA1355" s="219"/>
      <c r="EB1355" s="219"/>
      <c r="EC1355" s="219"/>
      <c r="ED1355" s="219"/>
      <c r="EE1355" s="219"/>
      <c r="EF1355" s="217"/>
      <c r="EG1355" s="217"/>
      <c r="EH1355" s="217"/>
      <c r="EI1355" s="217"/>
      <c r="EJ1355" s="217"/>
      <c r="EK1355" s="217"/>
      <c r="EL1355" s="217"/>
      <c r="EM1355" s="217"/>
      <c r="EN1355" s="217"/>
      <c r="EO1355" s="217"/>
      <c r="EP1355" s="217"/>
      <c r="EQ1355" s="217"/>
      <c r="ER1355" s="217"/>
      <c r="ES1355" s="217"/>
    </row>
    <row r="1356" spans="128:149" ht="15">
      <c r="DX1356" s="219"/>
      <c r="DY1356" s="219"/>
      <c r="DZ1356" s="219"/>
      <c r="EA1356" s="219"/>
      <c r="EB1356" s="219"/>
      <c r="EC1356" s="219"/>
      <c r="ED1356" s="219"/>
      <c r="EE1356" s="219"/>
      <c r="EF1356" s="217"/>
      <c r="EG1356" s="217"/>
      <c r="EH1356" s="217"/>
      <c r="EI1356" s="217"/>
      <c r="EJ1356" s="217"/>
      <c r="EK1356" s="217"/>
      <c r="EL1356" s="217"/>
      <c r="EM1356" s="217"/>
      <c r="EN1356" s="217"/>
      <c r="EO1356" s="217"/>
      <c r="EP1356" s="217"/>
      <c r="EQ1356" s="217"/>
      <c r="ER1356" s="217"/>
      <c r="ES1356" s="217"/>
    </row>
    <row r="1357" spans="128:149" ht="15">
      <c r="DX1357" s="219"/>
      <c r="DY1357" s="219"/>
      <c r="DZ1357" s="219"/>
      <c r="EA1357" s="219"/>
      <c r="EB1357" s="219"/>
      <c r="EC1357" s="219"/>
      <c r="ED1357" s="219"/>
      <c r="EE1357" s="219"/>
      <c r="EF1357" s="217"/>
      <c r="EG1357" s="217"/>
      <c r="EH1357" s="217"/>
      <c r="EI1357" s="217"/>
      <c r="EJ1357" s="217"/>
      <c r="EK1357" s="217"/>
      <c r="EL1357" s="217"/>
      <c r="EM1357" s="217"/>
      <c r="EN1357" s="217"/>
      <c r="EO1357" s="217"/>
      <c r="EP1357" s="217"/>
      <c r="EQ1357" s="217"/>
      <c r="ER1357" s="217"/>
      <c r="ES1357" s="217"/>
    </row>
    <row r="1358" spans="128:149" ht="15">
      <c r="DX1358" s="219"/>
      <c r="DY1358" s="219"/>
      <c r="DZ1358" s="219"/>
      <c r="EA1358" s="219"/>
      <c r="EB1358" s="219"/>
      <c r="EC1358" s="219"/>
      <c r="ED1358" s="219"/>
      <c r="EE1358" s="219"/>
      <c r="EF1358" s="217"/>
      <c r="EG1358" s="217"/>
      <c r="EH1358" s="217"/>
      <c r="EI1358" s="217"/>
      <c r="EJ1358" s="217"/>
      <c r="EK1358" s="217"/>
      <c r="EL1358" s="217"/>
      <c r="EM1358" s="217"/>
      <c r="EN1358" s="217"/>
      <c r="EO1358" s="217"/>
      <c r="EP1358" s="217"/>
      <c r="EQ1358" s="217"/>
      <c r="ER1358" s="217"/>
      <c r="ES1358" s="217"/>
    </row>
    <row r="1359" spans="128:149" ht="15">
      <c r="DX1359" s="219"/>
      <c r="DY1359" s="219"/>
      <c r="DZ1359" s="219"/>
      <c r="EA1359" s="219"/>
      <c r="EB1359" s="219"/>
      <c r="EC1359" s="219"/>
      <c r="ED1359" s="219"/>
      <c r="EE1359" s="219"/>
      <c r="EF1359" s="217"/>
      <c r="EG1359" s="217"/>
      <c r="EH1359" s="217"/>
      <c r="EI1359" s="217"/>
      <c r="EJ1359" s="217"/>
      <c r="EK1359" s="217"/>
      <c r="EL1359" s="217"/>
      <c r="EM1359" s="217"/>
      <c r="EN1359" s="217"/>
      <c r="EO1359" s="217"/>
      <c r="EP1359" s="217"/>
      <c r="EQ1359" s="217"/>
      <c r="ER1359" s="217"/>
      <c r="ES1359" s="217"/>
    </row>
    <row r="1360" spans="128:149" ht="15">
      <c r="DX1360" s="219"/>
      <c r="DY1360" s="219"/>
      <c r="DZ1360" s="219"/>
      <c r="EA1360" s="219"/>
      <c r="EB1360" s="219"/>
      <c r="EC1360" s="219"/>
      <c r="ED1360" s="219"/>
      <c r="EE1360" s="219"/>
      <c r="EF1360" s="217"/>
      <c r="EG1360" s="217"/>
      <c r="EH1360" s="217"/>
      <c r="EI1360" s="217"/>
      <c r="EJ1360" s="217"/>
      <c r="EK1360" s="217"/>
      <c r="EL1360" s="217"/>
      <c r="EM1360" s="217"/>
      <c r="EN1360" s="217"/>
      <c r="EO1360" s="217"/>
      <c r="EP1360" s="217"/>
      <c r="EQ1360" s="217"/>
      <c r="ER1360" s="217"/>
      <c r="ES1360" s="217"/>
    </row>
    <row r="1361" spans="128:149" ht="15">
      <c r="DX1361" s="219"/>
      <c r="DY1361" s="219"/>
      <c r="DZ1361" s="219"/>
      <c r="EA1361" s="219"/>
      <c r="EB1361" s="219"/>
      <c r="EC1361" s="219"/>
      <c r="ED1361" s="219"/>
      <c r="EE1361" s="219"/>
      <c r="EF1361" s="217"/>
      <c r="EG1361" s="217"/>
      <c r="EH1361" s="217"/>
      <c r="EI1361" s="217"/>
      <c r="EJ1361" s="217"/>
      <c r="EK1361" s="217"/>
      <c r="EL1361" s="217"/>
      <c r="EM1361" s="217"/>
      <c r="EN1361" s="217"/>
      <c r="EO1361" s="217"/>
      <c r="EP1361" s="217"/>
      <c r="EQ1361" s="217"/>
      <c r="ER1361" s="217"/>
      <c r="ES1361" s="217"/>
    </row>
    <row r="1362" spans="128:149" ht="15">
      <c r="DX1362" s="219"/>
      <c r="DY1362" s="219"/>
      <c r="DZ1362" s="219"/>
      <c r="EA1362" s="219"/>
      <c r="EB1362" s="219"/>
      <c r="EC1362" s="219"/>
      <c r="ED1362" s="219"/>
      <c r="EE1362" s="219"/>
      <c r="EF1362" s="217"/>
      <c r="EG1362" s="217"/>
      <c r="EH1362" s="217"/>
      <c r="EI1362" s="217"/>
      <c r="EJ1362" s="217"/>
      <c r="EK1362" s="217"/>
      <c r="EL1362" s="217"/>
      <c r="EM1362" s="217"/>
      <c r="EN1362" s="217"/>
      <c r="EO1362" s="217"/>
      <c r="EP1362" s="217"/>
      <c r="EQ1362" s="217"/>
      <c r="ER1362" s="217"/>
      <c r="ES1362" s="217"/>
    </row>
    <row r="1363" spans="128:149" ht="15">
      <c r="DX1363" s="219"/>
      <c r="DY1363" s="219"/>
      <c r="DZ1363" s="219"/>
      <c r="EA1363" s="219"/>
      <c r="EB1363" s="219"/>
      <c r="EC1363" s="219"/>
      <c r="ED1363" s="219"/>
      <c r="EE1363" s="219"/>
      <c r="EF1363" s="217"/>
      <c r="EG1363" s="217"/>
      <c r="EH1363" s="217"/>
      <c r="EI1363" s="217"/>
      <c r="EJ1363" s="217"/>
      <c r="EK1363" s="217"/>
      <c r="EL1363" s="217"/>
      <c r="EM1363" s="217"/>
      <c r="EN1363" s="217"/>
      <c r="EO1363" s="217"/>
      <c r="EP1363" s="217"/>
      <c r="EQ1363" s="217"/>
      <c r="ER1363" s="217"/>
      <c r="ES1363" s="217"/>
    </row>
    <row r="1364" spans="128:149" ht="15">
      <c r="DX1364" s="219"/>
      <c r="DY1364" s="219"/>
      <c r="DZ1364" s="219"/>
      <c r="EA1364" s="219"/>
      <c r="EB1364" s="219"/>
      <c r="EC1364" s="219"/>
      <c r="ED1364" s="219"/>
      <c r="EE1364" s="219"/>
      <c r="EF1364" s="217"/>
      <c r="EG1364" s="217"/>
      <c r="EH1364" s="217"/>
      <c r="EI1364" s="217"/>
      <c r="EJ1364" s="217"/>
      <c r="EK1364" s="217"/>
      <c r="EL1364" s="217"/>
      <c r="EM1364" s="217"/>
      <c r="EN1364" s="217"/>
      <c r="EO1364" s="217"/>
      <c r="EP1364" s="217"/>
      <c r="EQ1364" s="217"/>
      <c r="ER1364" s="217"/>
      <c r="ES1364" s="217"/>
    </row>
    <row r="1365" spans="128:149" ht="15">
      <c r="DX1365" s="219"/>
      <c r="DY1365" s="219"/>
      <c r="DZ1365" s="219"/>
      <c r="EA1365" s="219"/>
      <c r="EB1365" s="219"/>
      <c r="EC1365" s="219"/>
      <c r="ED1365" s="219"/>
      <c r="EE1365" s="219"/>
      <c r="EF1365" s="217"/>
      <c r="EG1365" s="217"/>
      <c r="EH1365" s="217"/>
      <c r="EI1365" s="217"/>
      <c r="EJ1365" s="217"/>
      <c r="EK1365" s="217"/>
      <c r="EL1365" s="217"/>
      <c r="EM1365" s="217"/>
      <c r="EN1365" s="217"/>
      <c r="EO1365" s="217"/>
      <c r="EP1365" s="217"/>
      <c r="EQ1365" s="217"/>
      <c r="ER1365" s="217"/>
      <c r="ES1365" s="217"/>
    </row>
    <row r="1366" spans="128:149" ht="15">
      <c r="DX1366" s="219"/>
      <c r="DY1366" s="219"/>
      <c r="DZ1366" s="219"/>
      <c r="EA1366" s="219"/>
      <c r="EB1366" s="219"/>
      <c r="EC1366" s="219"/>
      <c r="ED1366" s="219"/>
      <c r="EE1366" s="219"/>
      <c r="EF1366" s="217"/>
      <c r="EG1366" s="217"/>
      <c r="EH1366" s="217"/>
      <c r="EI1366" s="217"/>
      <c r="EJ1366" s="217"/>
      <c r="EK1366" s="217"/>
      <c r="EL1366" s="217"/>
      <c r="EM1366" s="217"/>
      <c r="EN1366" s="217"/>
      <c r="EO1366" s="217"/>
      <c r="EP1366" s="217"/>
      <c r="EQ1366" s="217"/>
      <c r="ER1366" s="217"/>
      <c r="ES1366" s="217"/>
    </row>
    <row r="1367" spans="128:149" ht="15">
      <c r="DX1367" s="219"/>
      <c r="DY1367" s="219"/>
      <c r="DZ1367" s="219"/>
      <c r="EA1367" s="219"/>
      <c r="EB1367" s="219"/>
      <c r="EC1367" s="219"/>
      <c r="ED1367" s="219"/>
      <c r="EE1367" s="219"/>
      <c r="EF1367" s="217"/>
      <c r="EG1367" s="217"/>
      <c r="EH1367" s="217"/>
      <c r="EI1367" s="217"/>
      <c r="EJ1367" s="217"/>
      <c r="EK1367" s="217"/>
      <c r="EL1367" s="217"/>
      <c r="EM1367" s="217"/>
      <c r="EN1367" s="217"/>
      <c r="EO1367" s="217"/>
      <c r="EP1367" s="217"/>
      <c r="EQ1367" s="217"/>
      <c r="ER1367" s="217"/>
      <c r="ES1367" s="217"/>
    </row>
    <row r="1368" spans="128:149" ht="15">
      <c r="DX1368" s="219"/>
      <c r="DY1368" s="219"/>
      <c r="DZ1368" s="219"/>
      <c r="EA1368" s="219"/>
      <c r="EB1368" s="219"/>
      <c r="EC1368" s="219"/>
      <c r="ED1368" s="219"/>
      <c r="EE1368" s="219"/>
      <c r="EF1368" s="217"/>
      <c r="EG1368" s="217"/>
      <c r="EH1368" s="217"/>
      <c r="EI1368" s="217"/>
      <c r="EJ1368" s="217"/>
      <c r="EK1368" s="217"/>
      <c r="EL1368" s="217"/>
      <c r="EM1368" s="217"/>
      <c r="EN1368" s="217"/>
      <c r="EO1368" s="217"/>
      <c r="EP1368" s="217"/>
      <c r="EQ1368" s="217"/>
      <c r="ER1368" s="217"/>
      <c r="ES1368" s="217"/>
    </row>
    <row r="1369" spans="128:149" ht="15">
      <c r="DX1369" s="219"/>
      <c r="DY1369" s="219"/>
      <c r="DZ1369" s="219"/>
      <c r="EA1369" s="219"/>
      <c r="EB1369" s="219"/>
      <c r="EC1369" s="219"/>
      <c r="ED1369" s="219"/>
      <c r="EE1369" s="219"/>
      <c r="EF1369" s="217"/>
      <c r="EG1369" s="217"/>
      <c r="EH1369" s="217"/>
      <c r="EI1369" s="217"/>
      <c r="EJ1369" s="217"/>
      <c r="EK1369" s="217"/>
      <c r="EL1369" s="217"/>
      <c r="EM1369" s="217"/>
      <c r="EN1369" s="217"/>
      <c r="EO1369" s="217"/>
      <c r="EP1369" s="217"/>
      <c r="EQ1369" s="217"/>
      <c r="ER1369" s="217"/>
      <c r="ES1369" s="217"/>
    </row>
    <row r="1370" spans="128:149" ht="15">
      <c r="DX1370" s="219"/>
      <c r="DY1370" s="219"/>
      <c r="DZ1370" s="219"/>
      <c r="EA1370" s="219"/>
      <c r="EB1370" s="219"/>
      <c r="EC1370" s="219"/>
      <c r="ED1370" s="219"/>
      <c r="EE1370" s="219"/>
      <c r="EF1370" s="217"/>
      <c r="EG1370" s="217"/>
      <c r="EH1370" s="217"/>
      <c r="EI1370" s="217"/>
      <c r="EJ1370" s="217"/>
      <c r="EK1370" s="217"/>
      <c r="EL1370" s="217"/>
      <c r="EM1370" s="217"/>
      <c r="EN1370" s="217"/>
      <c r="EO1370" s="217"/>
      <c r="EP1370" s="217"/>
      <c r="EQ1370" s="217"/>
      <c r="ER1370" s="217"/>
      <c r="ES1370" s="217"/>
    </row>
    <row r="1371" spans="128:149" ht="15">
      <c r="DX1371" s="219"/>
      <c r="DY1371" s="219"/>
      <c r="DZ1371" s="219"/>
      <c r="EA1371" s="219"/>
      <c r="EB1371" s="219"/>
      <c r="EC1371" s="219"/>
      <c r="ED1371" s="219"/>
      <c r="EE1371" s="219"/>
      <c r="EF1371" s="217"/>
      <c r="EG1371" s="217"/>
      <c r="EH1371" s="217"/>
      <c r="EI1371" s="217"/>
      <c r="EJ1371" s="217"/>
      <c r="EK1371" s="217"/>
      <c r="EL1371" s="217"/>
      <c r="EM1371" s="217"/>
      <c r="EN1371" s="217"/>
      <c r="EO1371" s="217"/>
      <c r="EP1371" s="217"/>
      <c r="EQ1371" s="217"/>
      <c r="ER1371" s="217"/>
      <c r="ES1371" s="217"/>
    </row>
    <row r="1372" spans="128:149" ht="15">
      <c r="DX1372" s="219"/>
      <c r="DY1372" s="219"/>
      <c r="DZ1372" s="219"/>
      <c r="EA1372" s="219"/>
      <c r="EB1372" s="219"/>
      <c r="EC1372" s="219"/>
      <c r="ED1372" s="219"/>
      <c r="EE1372" s="219"/>
      <c r="EF1372" s="217"/>
      <c r="EG1372" s="217"/>
      <c r="EH1372" s="217"/>
      <c r="EI1372" s="217"/>
      <c r="EJ1372" s="217"/>
      <c r="EK1372" s="217"/>
      <c r="EL1372" s="217"/>
      <c r="EM1372" s="217"/>
      <c r="EN1372" s="217"/>
      <c r="EO1372" s="217"/>
      <c r="EP1372" s="217"/>
      <c r="EQ1372" s="217"/>
      <c r="ER1372" s="217"/>
      <c r="ES1372" s="217"/>
    </row>
    <row r="1373" spans="128:149" ht="15">
      <c r="DX1373" s="219"/>
      <c r="DY1373" s="219"/>
      <c r="DZ1373" s="219"/>
      <c r="EA1373" s="219"/>
      <c r="EB1373" s="219"/>
      <c r="EC1373" s="219"/>
      <c r="ED1373" s="219"/>
      <c r="EE1373" s="219"/>
      <c r="EF1373" s="217"/>
      <c r="EG1373" s="217"/>
      <c r="EH1373" s="217"/>
      <c r="EI1373" s="217"/>
      <c r="EJ1373" s="217"/>
      <c r="EK1373" s="217"/>
      <c r="EL1373" s="217"/>
      <c r="EM1373" s="217"/>
      <c r="EN1373" s="217"/>
      <c r="EO1373" s="217"/>
      <c r="EP1373" s="217"/>
      <c r="EQ1373" s="217"/>
      <c r="ER1373" s="217"/>
      <c r="ES1373" s="217"/>
    </row>
    <row r="1374" spans="128:149" ht="15">
      <c r="DX1374" s="219"/>
      <c r="DY1374" s="219"/>
      <c r="DZ1374" s="219"/>
      <c r="EA1374" s="219"/>
      <c r="EB1374" s="219"/>
      <c r="EC1374" s="219"/>
      <c r="ED1374" s="219"/>
      <c r="EE1374" s="219"/>
      <c r="EF1374" s="217"/>
      <c r="EG1374" s="217"/>
      <c r="EH1374" s="217"/>
      <c r="EI1374" s="217"/>
      <c r="EJ1374" s="217"/>
      <c r="EK1374" s="217"/>
      <c r="EL1374" s="217"/>
      <c r="EM1374" s="217"/>
      <c r="EN1374" s="217"/>
      <c r="EO1374" s="217"/>
      <c r="EP1374" s="217"/>
      <c r="EQ1374" s="217"/>
      <c r="ER1374" s="217"/>
      <c r="ES1374" s="217"/>
    </row>
    <row r="1375" spans="128:149" ht="15">
      <c r="DX1375" s="219"/>
      <c r="DY1375" s="219"/>
      <c r="DZ1375" s="219"/>
      <c r="EA1375" s="219"/>
      <c r="EB1375" s="219"/>
      <c r="EC1375" s="219"/>
      <c r="ED1375" s="219"/>
      <c r="EE1375" s="219"/>
      <c r="EF1375" s="217"/>
      <c r="EG1375" s="217"/>
      <c r="EH1375" s="217"/>
      <c r="EI1375" s="217"/>
      <c r="EJ1375" s="217"/>
      <c r="EK1375" s="217"/>
      <c r="EL1375" s="217"/>
      <c r="EM1375" s="217"/>
      <c r="EN1375" s="217"/>
      <c r="EO1375" s="217"/>
      <c r="EP1375" s="217"/>
      <c r="EQ1375" s="217"/>
      <c r="ER1375" s="217"/>
      <c r="ES1375" s="217"/>
    </row>
    <row r="1376" spans="128:149" ht="15">
      <c r="DX1376" s="219"/>
      <c r="DY1376" s="219"/>
      <c r="DZ1376" s="219"/>
      <c r="EA1376" s="219"/>
      <c r="EB1376" s="219"/>
      <c r="EC1376" s="219"/>
      <c r="ED1376" s="219"/>
      <c r="EE1376" s="219"/>
      <c r="EF1376" s="217"/>
      <c r="EG1376" s="217"/>
      <c r="EH1376" s="217"/>
      <c r="EI1376" s="217"/>
      <c r="EJ1376" s="217"/>
      <c r="EK1376" s="217"/>
      <c r="EL1376" s="217"/>
      <c r="EM1376" s="217"/>
      <c r="EN1376" s="217"/>
      <c r="EO1376" s="217"/>
      <c r="EP1376" s="217"/>
      <c r="EQ1376" s="217"/>
      <c r="ER1376" s="217"/>
      <c r="ES1376" s="217"/>
    </row>
    <row r="1377" spans="128:149" ht="15">
      <c r="DX1377" s="219"/>
      <c r="DY1377" s="219"/>
      <c r="DZ1377" s="219"/>
      <c r="EA1377" s="219"/>
      <c r="EB1377" s="219"/>
      <c r="EC1377" s="219"/>
      <c r="ED1377" s="219"/>
      <c r="EE1377" s="219"/>
      <c r="EF1377" s="217"/>
      <c r="EG1377" s="217"/>
      <c r="EH1377" s="217"/>
      <c r="EI1377" s="217"/>
      <c r="EJ1377" s="217"/>
      <c r="EK1377" s="217"/>
      <c r="EL1377" s="217"/>
      <c r="EM1377" s="217"/>
      <c r="EN1377" s="217"/>
      <c r="EO1377" s="217"/>
      <c r="EP1377" s="217"/>
      <c r="EQ1377" s="217"/>
      <c r="ER1377" s="217"/>
      <c r="ES1377" s="217"/>
    </row>
    <row r="1378" spans="128:149" ht="15">
      <c r="DX1378" s="219"/>
      <c r="DY1378" s="219"/>
      <c r="DZ1378" s="219"/>
      <c r="EA1378" s="219"/>
      <c r="EB1378" s="219"/>
      <c r="EC1378" s="219"/>
      <c r="ED1378" s="219"/>
      <c r="EE1378" s="219"/>
      <c r="EF1378" s="217"/>
      <c r="EG1378" s="217"/>
      <c r="EH1378" s="217"/>
      <c r="EI1378" s="217"/>
      <c r="EJ1378" s="217"/>
      <c r="EK1378" s="217"/>
      <c r="EL1378" s="217"/>
      <c r="EM1378" s="217"/>
      <c r="EN1378" s="217"/>
      <c r="EO1378" s="217"/>
      <c r="EP1378" s="217"/>
      <c r="EQ1378" s="217"/>
      <c r="ER1378" s="217"/>
      <c r="ES1378" s="217"/>
    </row>
    <row r="1379" spans="128:149" ht="15">
      <c r="DX1379" s="219"/>
      <c r="DY1379" s="219"/>
      <c r="DZ1379" s="219"/>
      <c r="EA1379" s="219"/>
      <c r="EB1379" s="219"/>
      <c r="EC1379" s="219"/>
      <c r="ED1379" s="219"/>
      <c r="EE1379" s="219"/>
      <c r="EF1379" s="217"/>
      <c r="EG1379" s="217"/>
      <c r="EH1379" s="217"/>
      <c r="EI1379" s="217"/>
      <c r="EJ1379" s="217"/>
      <c r="EK1379" s="217"/>
      <c r="EL1379" s="217"/>
      <c r="EM1379" s="217"/>
      <c r="EN1379" s="217"/>
      <c r="EO1379" s="217"/>
      <c r="EP1379" s="217"/>
      <c r="EQ1379" s="217"/>
      <c r="ER1379" s="217"/>
      <c r="ES1379" s="217"/>
    </row>
    <row r="1380" spans="128:149" ht="15">
      <c r="DX1380" s="219"/>
      <c r="DY1380" s="219"/>
      <c r="DZ1380" s="219"/>
      <c r="EA1380" s="219"/>
      <c r="EB1380" s="219"/>
      <c r="EC1380" s="219"/>
      <c r="ED1380" s="219"/>
      <c r="EE1380" s="219"/>
      <c r="EF1380" s="217"/>
      <c r="EG1380" s="217"/>
      <c r="EH1380" s="217"/>
      <c r="EI1380" s="217"/>
      <c r="EJ1380" s="217"/>
      <c r="EK1380" s="217"/>
      <c r="EL1380" s="217"/>
      <c r="EM1380" s="217"/>
      <c r="EN1380" s="217"/>
      <c r="EO1380" s="217"/>
      <c r="EP1380" s="217"/>
      <c r="EQ1380" s="217"/>
      <c r="ER1380" s="217"/>
      <c r="ES1380" s="217"/>
    </row>
    <row r="1381" spans="128:149" ht="15">
      <c r="DX1381" s="219"/>
      <c r="DY1381" s="219"/>
      <c r="DZ1381" s="219"/>
      <c r="EA1381" s="219"/>
      <c r="EB1381" s="219"/>
      <c r="EC1381" s="219"/>
      <c r="ED1381" s="219"/>
      <c r="EE1381" s="219"/>
      <c r="EF1381" s="217"/>
      <c r="EG1381" s="217"/>
      <c r="EH1381" s="217"/>
      <c r="EI1381" s="217"/>
      <c r="EJ1381" s="217"/>
      <c r="EK1381" s="217"/>
      <c r="EL1381" s="217"/>
      <c r="EM1381" s="217"/>
      <c r="EN1381" s="217"/>
      <c r="EO1381" s="217"/>
      <c r="EP1381" s="217"/>
      <c r="EQ1381" s="217"/>
      <c r="ER1381" s="217"/>
      <c r="ES1381" s="217"/>
    </row>
    <row r="1382" spans="128:149" ht="15">
      <c r="DX1382" s="219"/>
      <c r="DY1382" s="219"/>
      <c r="DZ1382" s="219"/>
      <c r="EA1382" s="219"/>
      <c r="EB1382" s="219"/>
      <c r="EC1382" s="219"/>
      <c r="ED1382" s="219"/>
      <c r="EE1382" s="219"/>
      <c r="EF1382" s="217"/>
      <c r="EG1382" s="217"/>
      <c r="EH1382" s="217"/>
      <c r="EI1382" s="217"/>
      <c r="EJ1382" s="217"/>
      <c r="EK1382" s="217"/>
      <c r="EL1382" s="217"/>
      <c r="EM1382" s="217"/>
      <c r="EN1382" s="217"/>
      <c r="EO1382" s="217"/>
      <c r="EP1382" s="217"/>
      <c r="EQ1382" s="217"/>
      <c r="ER1382" s="217"/>
      <c r="ES1382" s="217"/>
    </row>
    <row r="1383" spans="128:149" ht="15">
      <c r="DX1383" s="219"/>
      <c r="DY1383" s="219"/>
      <c r="DZ1383" s="219"/>
      <c r="EA1383" s="219"/>
      <c r="EB1383" s="219"/>
      <c r="EC1383" s="219"/>
      <c r="ED1383" s="219"/>
      <c r="EE1383" s="219"/>
      <c r="EF1383" s="217"/>
      <c r="EG1383" s="217"/>
      <c r="EH1383" s="217"/>
      <c r="EI1383" s="217"/>
      <c r="EJ1383" s="217"/>
      <c r="EK1383" s="217"/>
      <c r="EL1383" s="217"/>
      <c r="EM1383" s="217"/>
      <c r="EN1383" s="217"/>
      <c r="EO1383" s="217"/>
      <c r="EP1383" s="217"/>
      <c r="EQ1383" s="217"/>
      <c r="ER1383" s="217"/>
      <c r="ES1383" s="217"/>
    </row>
    <row r="1384" spans="128:149" ht="15">
      <c r="DX1384" s="219"/>
      <c r="DY1384" s="219"/>
      <c r="DZ1384" s="219"/>
      <c r="EA1384" s="219"/>
      <c r="EB1384" s="219"/>
      <c r="EC1384" s="219"/>
      <c r="ED1384" s="219"/>
      <c r="EE1384" s="219"/>
      <c r="EF1384" s="217"/>
      <c r="EG1384" s="217"/>
      <c r="EH1384" s="217"/>
      <c r="EI1384" s="217"/>
      <c r="EJ1384" s="217"/>
      <c r="EK1384" s="217"/>
      <c r="EL1384" s="217"/>
      <c r="EM1384" s="217"/>
      <c r="EN1384" s="217"/>
      <c r="EO1384" s="217"/>
      <c r="EP1384" s="217"/>
      <c r="EQ1384" s="217"/>
      <c r="ER1384" s="217"/>
      <c r="ES1384" s="217"/>
    </row>
    <row r="1385" spans="128:149" ht="15">
      <c r="DX1385" s="219"/>
      <c r="DY1385" s="219"/>
      <c r="DZ1385" s="219"/>
      <c r="EA1385" s="219"/>
      <c r="EB1385" s="219"/>
      <c r="EC1385" s="219"/>
      <c r="ED1385" s="219"/>
      <c r="EE1385" s="219"/>
      <c r="EF1385" s="217"/>
      <c r="EG1385" s="217"/>
      <c r="EH1385" s="217"/>
      <c r="EI1385" s="217"/>
      <c r="EJ1385" s="217"/>
      <c r="EK1385" s="217"/>
      <c r="EL1385" s="217"/>
      <c r="EM1385" s="217"/>
      <c r="EN1385" s="217"/>
      <c r="EO1385" s="217"/>
      <c r="EP1385" s="217"/>
      <c r="EQ1385" s="217"/>
      <c r="ER1385" s="217"/>
      <c r="ES1385" s="217"/>
    </row>
    <row r="1386" spans="128:149" ht="15">
      <c r="DX1386" s="219"/>
      <c r="DY1386" s="219"/>
      <c r="DZ1386" s="219"/>
      <c r="EA1386" s="219"/>
      <c r="EB1386" s="219"/>
      <c r="EC1386" s="219"/>
      <c r="ED1386" s="219"/>
      <c r="EE1386" s="219"/>
      <c r="EF1386" s="217"/>
      <c r="EG1386" s="217"/>
      <c r="EH1386" s="217"/>
      <c r="EI1386" s="217"/>
      <c r="EJ1386" s="217"/>
      <c r="EK1386" s="217"/>
      <c r="EL1386" s="217"/>
      <c r="EM1386" s="217"/>
      <c r="EN1386" s="217"/>
      <c r="EO1386" s="217"/>
      <c r="EP1386" s="217"/>
      <c r="EQ1386" s="217"/>
      <c r="ER1386" s="217"/>
      <c r="ES1386" s="217"/>
    </row>
    <row r="1387" spans="128:149" ht="15">
      <c r="DX1387" s="219"/>
      <c r="DY1387" s="219"/>
      <c r="DZ1387" s="219"/>
      <c r="EA1387" s="219"/>
      <c r="EB1387" s="219"/>
      <c r="EC1387" s="219"/>
      <c r="ED1387" s="219"/>
      <c r="EE1387" s="219"/>
      <c r="EF1387" s="217"/>
      <c r="EG1387" s="217"/>
      <c r="EH1387" s="217"/>
      <c r="EI1387" s="217"/>
      <c r="EJ1387" s="217"/>
      <c r="EK1387" s="217"/>
      <c r="EL1387" s="217"/>
      <c r="EM1387" s="217"/>
      <c r="EN1387" s="217"/>
      <c r="EO1387" s="217"/>
      <c r="EP1387" s="217"/>
      <c r="EQ1387" s="217"/>
      <c r="ER1387" s="217"/>
      <c r="ES1387" s="217"/>
    </row>
    <row r="1388" spans="128:149" ht="15">
      <c r="DX1388" s="219"/>
      <c r="DY1388" s="219"/>
      <c r="DZ1388" s="219"/>
      <c r="EA1388" s="219"/>
      <c r="EB1388" s="219"/>
      <c r="EC1388" s="219"/>
      <c r="ED1388" s="219"/>
      <c r="EE1388" s="219"/>
      <c r="EF1388" s="217"/>
      <c r="EG1388" s="217"/>
      <c r="EH1388" s="217"/>
      <c r="EI1388" s="217"/>
      <c r="EJ1388" s="217"/>
      <c r="EK1388" s="217"/>
      <c r="EL1388" s="217"/>
      <c r="EM1388" s="217"/>
      <c r="EN1388" s="217"/>
      <c r="EO1388" s="217"/>
      <c r="EP1388" s="217"/>
      <c r="EQ1388" s="217"/>
      <c r="ER1388" s="217"/>
      <c r="ES1388" s="217"/>
    </row>
    <row r="1389" spans="128:149" ht="15">
      <c r="DX1389" s="219"/>
      <c r="DY1389" s="219"/>
      <c r="DZ1389" s="219"/>
      <c r="EA1389" s="219"/>
      <c r="EB1389" s="219"/>
      <c r="EC1389" s="219"/>
      <c r="ED1389" s="219"/>
      <c r="EE1389" s="219"/>
      <c r="EF1389" s="217"/>
      <c r="EG1389" s="217"/>
      <c r="EH1389" s="217"/>
      <c r="EI1389" s="217"/>
      <c r="EJ1389" s="217"/>
      <c r="EK1389" s="217"/>
      <c r="EL1389" s="217"/>
      <c r="EM1389" s="217"/>
      <c r="EN1389" s="217"/>
      <c r="EO1389" s="217"/>
      <c r="EP1389" s="217"/>
      <c r="EQ1389" s="217"/>
      <c r="ER1389" s="217"/>
      <c r="ES1389" s="217"/>
    </row>
    <row r="1390" spans="128:149" ht="15">
      <c r="DX1390" s="219"/>
      <c r="DY1390" s="219"/>
      <c r="DZ1390" s="219"/>
      <c r="EA1390" s="219"/>
      <c r="EB1390" s="219"/>
      <c r="EC1390" s="219"/>
      <c r="ED1390" s="219"/>
      <c r="EE1390" s="219"/>
      <c r="EF1390" s="217"/>
      <c r="EG1390" s="217"/>
      <c r="EH1390" s="217"/>
      <c r="EI1390" s="217"/>
      <c r="EJ1390" s="217"/>
      <c r="EK1390" s="217"/>
      <c r="EL1390" s="217"/>
      <c r="EM1390" s="217"/>
      <c r="EN1390" s="217"/>
      <c r="EO1390" s="217"/>
      <c r="EP1390" s="217"/>
      <c r="EQ1390" s="217"/>
      <c r="ER1390" s="217"/>
      <c r="ES1390" s="217"/>
    </row>
    <row r="1391" spans="128:149" ht="15">
      <c r="DX1391" s="219"/>
      <c r="DY1391" s="219"/>
      <c r="DZ1391" s="219"/>
      <c r="EA1391" s="219"/>
      <c r="EB1391" s="219"/>
      <c r="EC1391" s="219"/>
      <c r="ED1391" s="219"/>
      <c r="EE1391" s="219"/>
      <c r="EF1391" s="217"/>
      <c r="EG1391" s="217"/>
      <c r="EH1391" s="217"/>
      <c r="EI1391" s="217"/>
      <c r="EJ1391" s="217"/>
      <c r="EK1391" s="217"/>
      <c r="EL1391" s="217"/>
      <c r="EM1391" s="217"/>
      <c r="EN1391" s="217"/>
      <c r="EO1391" s="217"/>
      <c r="EP1391" s="217"/>
      <c r="EQ1391" s="217"/>
      <c r="ER1391" s="217"/>
      <c r="ES1391" s="217"/>
    </row>
    <row r="1392" spans="128:149" ht="15">
      <c r="DX1392" s="219"/>
      <c r="DY1392" s="219"/>
      <c r="DZ1392" s="219"/>
      <c r="EA1392" s="219"/>
      <c r="EB1392" s="219"/>
      <c r="EC1392" s="219"/>
      <c r="ED1392" s="219"/>
      <c r="EE1392" s="219"/>
      <c r="EF1392" s="217"/>
      <c r="EG1392" s="217"/>
      <c r="EH1392" s="217"/>
      <c r="EI1392" s="217"/>
      <c r="EJ1392" s="217"/>
      <c r="EK1392" s="217"/>
      <c r="EL1392" s="217"/>
      <c r="EM1392" s="217"/>
      <c r="EN1392" s="217"/>
      <c r="EO1392" s="217"/>
      <c r="EP1392" s="217"/>
      <c r="EQ1392" s="217"/>
      <c r="ER1392" s="217"/>
      <c r="ES1392" s="217"/>
    </row>
    <row r="1393" spans="128:149" ht="15">
      <c r="DX1393" s="219"/>
      <c r="DY1393" s="219"/>
      <c r="DZ1393" s="219"/>
      <c r="EA1393" s="219"/>
      <c r="EB1393" s="219"/>
      <c r="EC1393" s="219"/>
      <c r="ED1393" s="219"/>
      <c r="EE1393" s="219"/>
      <c r="EF1393" s="217"/>
      <c r="EG1393" s="217"/>
      <c r="EH1393" s="217"/>
      <c r="EI1393" s="217"/>
      <c r="EJ1393" s="217"/>
      <c r="EK1393" s="217"/>
      <c r="EL1393" s="217"/>
      <c r="EM1393" s="217"/>
      <c r="EN1393" s="217"/>
      <c r="EO1393" s="217"/>
      <c r="EP1393" s="217"/>
      <c r="EQ1393" s="217"/>
      <c r="ER1393" s="217"/>
      <c r="ES1393" s="217"/>
    </row>
    <row r="1394" spans="128:149" ht="15">
      <c r="DX1394" s="219"/>
      <c r="DY1394" s="219"/>
      <c r="DZ1394" s="219"/>
      <c r="EA1394" s="219"/>
      <c r="EB1394" s="219"/>
      <c r="EC1394" s="219"/>
      <c r="ED1394" s="219"/>
      <c r="EE1394" s="219"/>
      <c r="EF1394" s="217"/>
      <c r="EG1394" s="217"/>
      <c r="EH1394" s="217"/>
      <c r="EI1394" s="217"/>
      <c r="EJ1394" s="217"/>
      <c r="EK1394" s="217"/>
      <c r="EL1394" s="217"/>
      <c r="EM1394" s="217"/>
      <c r="EN1394" s="217"/>
      <c r="EO1394" s="217"/>
      <c r="EP1394" s="217"/>
      <c r="EQ1394" s="217"/>
      <c r="ER1394" s="217"/>
      <c r="ES1394" s="217"/>
    </row>
    <row r="1395" spans="128:149" ht="15">
      <c r="DX1395" s="219"/>
      <c r="DY1395" s="219"/>
      <c r="DZ1395" s="219"/>
      <c r="EA1395" s="219"/>
      <c r="EB1395" s="219"/>
      <c r="EC1395" s="219"/>
      <c r="ED1395" s="219"/>
      <c r="EE1395" s="219"/>
      <c r="EF1395" s="217"/>
      <c r="EG1395" s="217"/>
      <c r="EH1395" s="217"/>
      <c r="EI1395" s="217"/>
      <c r="EJ1395" s="217"/>
      <c r="EK1395" s="217"/>
      <c r="EL1395" s="217"/>
      <c r="EM1395" s="217"/>
      <c r="EN1395" s="217"/>
      <c r="EO1395" s="217"/>
      <c r="EP1395" s="217"/>
      <c r="EQ1395" s="217"/>
      <c r="ER1395" s="217"/>
      <c r="ES1395" s="217"/>
    </row>
    <row r="1396" spans="128:149" ht="15">
      <c r="DX1396" s="219"/>
      <c r="DY1396" s="219"/>
      <c r="DZ1396" s="219"/>
      <c r="EA1396" s="219"/>
      <c r="EB1396" s="219"/>
      <c r="EC1396" s="219"/>
      <c r="ED1396" s="219"/>
      <c r="EE1396" s="219"/>
      <c r="EF1396" s="217"/>
      <c r="EG1396" s="217"/>
      <c r="EH1396" s="217"/>
      <c r="EI1396" s="217"/>
      <c r="EJ1396" s="217"/>
      <c r="EK1396" s="217"/>
      <c r="EL1396" s="217"/>
      <c r="EM1396" s="217"/>
      <c r="EN1396" s="217"/>
      <c r="EO1396" s="217"/>
      <c r="EP1396" s="217"/>
      <c r="EQ1396" s="217"/>
      <c r="ER1396" s="217"/>
      <c r="ES1396" s="217"/>
    </row>
    <row r="1397" spans="128:149" ht="15">
      <c r="DX1397" s="219"/>
      <c r="DY1397" s="219"/>
      <c r="DZ1397" s="219"/>
      <c r="EA1397" s="219"/>
      <c r="EB1397" s="219"/>
      <c r="EC1397" s="219"/>
      <c r="ED1397" s="219"/>
      <c r="EE1397" s="219"/>
      <c r="EF1397" s="217"/>
      <c r="EG1397" s="217"/>
      <c r="EH1397" s="217"/>
      <c r="EI1397" s="217"/>
      <c r="EJ1397" s="217"/>
      <c r="EK1397" s="217"/>
      <c r="EL1397" s="217"/>
      <c r="EM1397" s="217"/>
      <c r="EN1397" s="217"/>
      <c r="EO1397" s="217"/>
      <c r="EP1397" s="217"/>
      <c r="EQ1397" s="217"/>
      <c r="ER1397" s="217"/>
      <c r="ES1397" s="217"/>
    </row>
    <row r="1398" spans="128:149" ht="15">
      <c r="DX1398" s="219"/>
      <c r="DY1398" s="219"/>
      <c r="DZ1398" s="219"/>
      <c r="EA1398" s="219"/>
      <c r="EB1398" s="219"/>
      <c r="EC1398" s="219"/>
      <c r="ED1398" s="219"/>
      <c r="EE1398" s="219"/>
      <c r="EF1398" s="217"/>
      <c r="EG1398" s="217"/>
      <c r="EH1398" s="217"/>
      <c r="EI1398" s="217"/>
      <c r="EJ1398" s="217"/>
      <c r="EK1398" s="217"/>
      <c r="EL1398" s="217"/>
      <c r="EM1398" s="217"/>
      <c r="EN1398" s="217"/>
      <c r="EO1398" s="217"/>
      <c r="EP1398" s="217"/>
      <c r="EQ1398" s="217"/>
      <c r="ER1398" s="217"/>
      <c r="ES1398" s="217"/>
    </row>
    <row r="1399" spans="128:149" ht="15">
      <c r="DX1399" s="219"/>
      <c r="DY1399" s="219"/>
      <c r="DZ1399" s="219"/>
      <c r="EA1399" s="219"/>
      <c r="EB1399" s="219"/>
      <c r="EC1399" s="219"/>
      <c r="ED1399" s="219"/>
      <c r="EE1399" s="219"/>
      <c r="EF1399" s="217"/>
      <c r="EG1399" s="217"/>
      <c r="EH1399" s="217"/>
      <c r="EI1399" s="217"/>
      <c r="EJ1399" s="217"/>
      <c r="EK1399" s="217"/>
      <c r="EL1399" s="217"/>
      <c r="EM1399" s="217"/>
      <c r="EN1399" s="217"/>
      <c r="EO1399" s="217"/>
      <c r="EP1399" s="217"/>
      <c r="EQ1399" s="217"/>
      <c r="ER1399" s="217"/>
      <c r="ES1399" s="217"/>
    </row>
    <row r="1400" spans="128:149" ht="15">
      <c r="DX1400" s="219"/>
      <c r="DY1400" s="219"/>
      <c r="DZ1400" s="219"/>
      <c r="EA1400" s="219"/>
      <c r="EB1400" s="219"/>
      <c r="EC1400" s="219"/>
      <c r="ED1400" s="219"/>
      <c r="EE1400" s="219"/>
      <c r="EF1400" s="217"/>
      <c r="EG1400" s="217"/>
      <c r="EH1400" s="217"/>
      <c r="EI1400" s="217"/>
      <c r="EJ1400" s="217"/>
      <c r="EK1400" s="217"/>
      <c r="EL1400" s="217"/>
      <c r="EM1400" s="217"/>
      <c r="EN1400" s="217"/>
      <c r="EO1400" s="217"/>
      <c r="EP1400" s="217"/>
      <c r="EQ1400" s="217"/>
      <c r="ER1400" s="217"/>
      <c r="ES1400" s="217"/>
    </row>
    <row r="1401" spans="128:149" ht="15">
      <c r="DX1401" s="219"/>
      <c r="DY1401" s="219"/>
      <c r="DZ1401" s="219"/>
      <c r="EA1401" s="219"/>
      <c r="EB1401" s="219"/>
      <c r="EC1401" s="219"/>
      <c r="ED1401" s="219"/>
      <c r="EE1401" s="219"/>
      <c r="EF1401" s="217"/>
      <c r="EG1401" s="217"/>
      <c r="EH1401" s="217"/>
      <c r="EI1401" s="217"/>
      <c r="EJ1401" s="217"/>
      <c r="EK1401" s="217"/>
      <c r="EL1401" s="217"/>
      <c r="EM1401" s="217"/>
      <c r="EN1401" s="217"/>
      <c r="EO1401" s="217"/>
      <c r="EP1401" s="217"/>
      <c r="EQ1401" s="217"/>
      <c r="ER1401" s="217"/>
      <c r="ES1401" s="217"/>
    </row>
    <row r="1402" spans="128:149" ht="15">
      <c r="DX1402" s="219"/>
      <c r="DY1402" s="219"/>
      <c r="DZ1402" s="219"/>
      <c r="EA1402" s="219"/>
      <c r="EB1402" s="219"/>
      <c r="EC1402" s="219"/>
      <c r="ED1402" s="219"/>
      <c r="EE1402" s="219"/>
      <c r="EF1402" s="217"/>
      <c r="EG1402" s="217"/>
      <c r="EH1402" s="217"/>
      <c r="EI1402" s="217"/>
      <c r="EJ1402" s="217"/>
      <c r="EK1402" s="217"/>
      <c r="EL1402" s="217"/>
      <c r="EM1402" s="217"/>
      <c r="EN1402" s="217"/>
      <c r="EO1402" s="217"/>
      <c r="EP1402" s="217"/>
      <c r="EQ1402" s="217"/>
      <c r="ER1402" s="217"/>
      <c r="ES1402" s="217"/>
    </row>
    <row r="1403" spans="128:149" ht="15">
      <c r="DX1403" s="219"/>
      <c r="DY1403" s="219"/>
      <c r="DZ1403" s="219"/>
      <c r="EA1403" s="219"/>
      <c r="EB1403" s="219"/>
      <c r="EC1403" s="219"/>
      <c r="ED1403" s="219"/>
      <c r="EE1403" s="219"/>
      <c r="EF1403" s="217"/>
      <c r="EG1403" s="217"/>
      <c r="EH1403" s="217"/>
      <c r="EI1403" s="217"/>
      <c r="EJ1403" s="217"/>
      <c r="EK1403" s="217"/>
      <c r="EL1403" s="217"/>
      <c r="EM1403" s="217"/>
      <c r="EN1403" s="217"/>
      <c r="EO1403" s="217"/>
      <c r="EP1403" s="217"/>
      <c r="EQ1403" s="217"/>
      <c r="ER1403" s="217"/>
      <c r="ES1403" s="217"/>
    </row>
    <row r="1404" spans="128:149" ht="15">
      <c r="DX1404" s="219"/>
      <c r="DY1404" s="219"/>
      <c r="DZ1404" s="219"/>
      <c r="EA1404" s="219"/>
      <c r="EB1404" s="219"/>
      <c r="EC1404" s="219"/>
      <c r="ED1404" s="219"/>
      <c r="EE1404" s="219"/>
      <c r="EF1404" s="217"/>
      <c r="EG1404" s="217"/>
      <c r="EH1404" s="217"/>
      <c r="EI1404" s="217"/>
      <c r="EJ1404" s="217"/>
      <c r="EK1404" s="217"/>
      <c r="EL1404" s="217"/>
      <c r="EM1404" s="217"/>
      <c r="EN1404" s="217"/>
      <c r="EO1404" s="217"/>
      <c r="EP1404" s="217"/>
      <c r="EQ1404" s="217"/>
      <c r="ER1404" s="217"/>
      <c r="ES1404" s="217"/>
    </row>
    <row r="1405" spans="128:149" ht="15">
      <c r="DX1405" s="219"/>
      <c r="DY1405" s="219"/>
      <c r="DZ1405" s="219"/>
      <c r="EA1405" s="219"/>
      <c r="EB1405" s="219"/>
      <c r="EC1405" s="219"/>
      <c r="ED1405" s="219"/>
      <c r="EE1405" s="219"/>
      <c r="EF1405" s="217"/>
      <c r="EG1405" s="217"/>
      <c r="EH1405" s="217"/>
      <c r="EI1405" s="217"/>
      <c r="EJ1405" s="217"/>
      <c r="EK1405" s="217"/>
      <c r="EL1405" s="217"/>
      <c r="EM1405" s="217"/>
      <c r="EN1405" s="217"/>
      <c r="EO1405" s="217"/>
      <c r="EP1405" s="217"/>
      <c r="EQ1405" s="217"/>
      <c r="ER1405" s="217"/>
      <c r="ES1405" s="217"/>
    </row>
    <row r="1406" spans="128:149" ht="15">
      <c r="DX1406" s="219"/>
      <c r="DY1406" s="219"/>
      <c r="DZ1406" s="219"/>
      <c r="EA1406" s="219"/>
      <c r="EB1406" s="219"/>
      <c r="EC1406" s="219"/>
      <c r="ED1406" s="219"/>
      <c r="EE1406" s="219"/>
      <c r="EF1406" s="217"/>
      <c r="EG1406" s="217"/>
      <c r="EH1406" s="217"/>
      <c r="EI1406" s="217"/>
      <c r="EJ1406" s="217"/>
      <c r="EK1406" s="217"/>
      <c r="EL1406" s="217"/>
      <c r="EM1406" s="217"/>
      <c r="EN1406" s="217"/>
      <c r="EO1406" s="217"/>
      <c r="EP1406" s="217"/>
      <c r="EQ1406" s="217"/>
      <c r="ER1406" s="217"/>
      <c r="ES1406" s="217"/>
    </row>
    <row r="1407" spans="128:149" ht="15">
      <c r="DX1407" s="219"/>
      <c r="DY1407" s="219"/>
      <c r="DZ1407" s="219"/>
      <c r="EA1407" s="219"/>
      <c r="EB1407" s="219"/>
      <c r="EC1407" s="219"/>
      <c r="ED1407" s="219"/>
      <c r="EE1407" s="219"/>
      <c r="EF1407" s="217"/>
      <c r="EG1407" s="217"/>
      <c r="EH1407" s="217"/>
      <c r="EI1407" s="217"/>
      <c r="EJ1407" s="217"/>
      <c r="EK1407" s="217"/>
      <c r="EL1407" s="217"/>
      <c r="EM1407" s="217"/>
      <c r="EN1407" s="217"/>
      <c r="EO1407" s="217"/>
      <c r="EP1407" s="217"/>
      <c r="EQ1407" s="217"/>
      <c r="ER1407" s="217"/>
      <c r="ES1407" s="217"/>
    </row>
    <row r="1408" spans="128:149" ht="15">
      <c r="DX1408" s="219"/>
      <c r="DY1408" s="219"/>
      <c r="DZ1408" s="219"/>
      <c r="EA1408" s="219"/>
      <c r="EB1408" s="219"/>
      <c r="EC1408" s="219"/>
      <c r="ED1408" s="219"/>
      <c r="EE1408" s="219"/>
      <c r="EF1408" s="217"/>
      <c r="EG1408" s="217"/>
      <c r="EH1408" s="217"/>
      <c r="EI1408" s="217"/>
      <c r="EJ1408" s="217"/>
      <c r="EK1408" s="217"/>
      <c r="EL1408" s="217"/>
      <c r="EM1408" s="217"/>
      <c r="EN1408" s="217"/>
      <c r="EO1408" s="217"/>
      <c r="EP1408" s="217"/>
      <c r="EQ1408" s="217"/>
      <c r="ER1408" s="217"/>
      <c r="ES1408" s="217"/>
    </row>
    <row r="1409" spans="128:149" ht="15">
      <c r="DX1409" s="219"/>
      <c r="DY1409" s="219"/>
      <c r="DZ1409" s="219"/>
      <c r="EA1409" s="219"/>
      <c r="EB1409" s="219"/>
      <c r="EC1409" s="219"/>
      <c r="ED1409" s="219"/>
      <c r="EE1409" s="219"/>
      <c r="EF1409" s="217"/>
      <c r="EG1409" s="217"/>
      <c r="EH1409" s="217"/>
      <c r="EI1409" s="217"/>
      <c r="EJ1409" s="217"/>
      <c r="EK1409" s="217"/>
      <c r="EL1409" s="217"/>
      <c r="EM1409" s="217"/>
      <c r="EN1409" s="217"/>
      <c r="EO1409" s="217"/>
      <c r="EP1409" s="217"/>
      <c r="EQ1409" s="217"/>
      <c r="ER1409" s="217"/>
      <c r="ES1409" s="217"/>
    </row>
    <row r="1410" spans="128:149" ht="15">
      <c r="DX1410" s="219"/>
      <c r="DY1410" s="219"/>
      <c r="DZ1410" s="219"/>
      <c r="EA1410" s="219"/>
      <c r="EB1410" s="219"/>
      <c r="EC1410" s="219"/>
      <c r="ED1410" s="219"/>
      <c r="EE1410" s="219"/>
      <c r="EF1410" s="217"/>
      <c r="EG1410" s="217"/>
      <c r="EH1410" s="217"/>
      <c r="EI1410" s="217"/>
      <c r="EJ1410" s="217"/>
      <c r="EK1410" s="217"/>
      <c r="EL1410" s="217"/>
      <c r="EM1410" s="217"/>
      <c r="EN1410" s="217"/>
      <c r="EO1410" s="217"/>
      <c r="EP1410" s="217"/>
      <c r="EQ1410" s="217"/>
      <c r="ER1410" s="217"/>
      <c r="ES1410" s="217"/>
    </row>
    <row r="1411" spans="128:149" ht="15">
      <c r="DX1411" s="219"/>
      <c r="DY1411" s="219"/>
      <c r="DZ1411" s="219"/>
      <c r="EA1411" s="219"/>
      <c r="EB1411" s="219"/>
      <c r="EC1411" s="219"/>
      <c r="ED1411" s="219"/>
      <c r="EE1411" s="219"/>
      <c r="EF1411" s="217"/>
      <c r="EG1411" s="217"/>
      <c r="EH1411" s="217"/>
      <c r="EI1411" s="217"/>
      <c r="EJ1411" s="217"/>
      <c r="EK1411" s="217"/>
      <c r="EL1411" s="217"/>
      <c r="EM1411" s="217"/>
      <c r="EN1411" s="217"/>
      <c r="EO1411" s="217"/>
      <c r="EP1411" s="217"/>
      <c r="EQ1411" s="217"/>
      <c r="ER1411" s="217"/>
      <c r="ES1411" s="217"/>
    </row>
    <row r="1412" spans="128:149" ht="15">
      <c r="DX1412" s="219"/>
      <c r="DY1412" s="219"/>
      <c r="DZ1412" s="219"/>
      <c r="EA1412" s="219"/>
      <c r="EB1412" s="219"/>
      <c r="EC1412" s="219"/>
      <c r="ED1412" s="219"/>
      <c r="EE1412" s="219"/>
      <c r="EF1412" s="217"/>
      <c r="EG1412" s="217"/>
      <c r="EH1412" s="217"/>
      <c r="EI1412" s="217"/>
      <c r="EJ1412" s="217"/>
      <c r="EK1412" s="217"/>
      <c r="EL1412" s="217"/>
      <c r="EM1412" s="217"/>
      <c r="EN1412" s="217"/>
      <c r="EO1412" s="217"/>
      <c r="EP1412" s="217"/>
      <c r="EQ1412" s="217"/>
      <c r="ER1412" s="217"/>
      <c r="ES1412" s="217"/>
    </row>
    <row r="1413" spans="128:149" ht="15">
      <c r="DX1413" s="219"/>
      <c r="DY1413" s="219"/>
      <c r="DZ1413" s="219"/>
      <c r="EA1413" s="219"/>
      <c r="EB1413" s="219"/>
      <c r="EC1413" s="219"/>
      <c r="ED1413" s="219"/>
      <c r="EE1413" s="219"/>
      <c r="EF1413" s="217"/>
      <c r="EG1413" s="217"/>
      <c r="EH1413" s="217"/>
      <c r="EI1413" s="217"/>
      <c r="EJ1413" s="217"/>
      <c r="EK1413" s="217"/>
      <c r="EL1413" s="217"/>
      <c r="EM1413" s="217"/>
      <c r="EN1413" s="217"/>
      <c r="EO1413" s="217"/>
      <c r="EP1413" s="217"/>
      <c r="EQ1413" s="217"/>
      <c r="ER1413" s="217"/>
      <c r="ES1413" s="217"/>
    </row>
    <row r="1414" spans="128:149" ht="15">
      <c r="DX1414" s="219"/>
      <c r="DY1414" s="219"/>
      <c r="DZ1414" s="219"/>
      <c r="EA1414" s="219"/>
      <c r="EB1414" s="219"/>
      <c r="EC1414" s="219"/>
      <c r="ED1414" s="219"/>
      <c r="EE1414" s="219"/>
      <c r="EF1414" s="217"/>
      <c r="EG1414" s="217"/>
      <c r="EH1414" s="217"/>
      <c r="EI1414" s="217"/>
      <c r="EJ1414" s="217"/>
      <c r="EK1414" s="217"/>
      <c r="EL1414" s="217"/>
      <c r="EM1414" s="217"/>
      <c r="EN1414" s="217"/>
      <c r="EO1414" s="217"/>
      <c r="EP1414" s="217"/>
      <c r="EQ1414" s="217"/>
      <c r="ER1414" s="217"/>
      <c r="ES1414" s="217"/>
    </row>
    <row r="1415" spans="128:149" ht="15">
      <c r="DX1415" s="219"/>
      <c r="DY1415" s="219"/>
      <c r="DZ1415" s="219"/>
      <c r="EA1415" s="219"/>
      <c r="EB1415" s="219"/>
      <c r="EC1415" s="219"/>
      <c r="ED1415" s="219"/>
      <c r="EE1415" s="219"/>
      <c r="EF1415" s="217"/>
      <c r="EG1415" s="217"/>
      <c r="EH1415" s="217"/>
      <c r="EI1415" s="217"/>
      <c r="EJ1415" s="217"/>
      <c r="EK1415" s="217"/>
      <c r="EL1415" s="217"/>
      <c r="EM1415" s="217"/>
      <c r="EN1415" s="217"/>
      <c r="EO1415" s="217"/>
      <c r="EP1415" s="217"/>
      <c r="EQ1415" s="217"/>
      <c r="ER1415" s="217"/>
      <c r="ES1415" s="217"/>
    </row>
    <row r="1416" spans="128:149" ht="15">
      <c r="DX1416" s="219"/>
      <c r="DY1416" s="219"/>
      <c r="DZ1416" s="219"/>
      <c r="EA1416" s="219"/>
      <c r="EB1416" s="219"/>
      <c r="EC1416" s="219"/>
      <c r="ED1416" s="219"/>
      <c r="EE1416" s="219"/>
      <c r="EF1416" s="217"/>
      <c r="EG1416" s="217"/>
      <c r="EH1416" s="217"/>
      <c r="EI1416" s="217"/>
      <c r="EJ1416" s="217"/>
      <c r="EK1416" s="217"/>
      <c r="EL1416" s="217"/>
      <c r="EM1416" s="217"/>
      <c r="EN1416" s="217"/>
      <c r="EO1416" s="217"/>
      <c r="EP1416" s="217"/>
      <c r="EQ1416" s="217"/>
      <c r="ER1416" s="217"/>
      <c r="ES1416" s="217"/>
    </row>
    <row r="1417" spans="128:149" ht="15">
      <c r="DX1417" s="219"/>
      <c r="DY1417" s="219"/>
      <c r="DZ1417" s="219"/>
      <c r="EA1417" s="219"/>
      <c r="EB1417" s="219"/>
      <c r="EC1417" s="219"/>
      <c r="ED1417" s="219"/>
      <c r="EE1417" s="219"/>
      <c r="EF1417" s="217"/>
      <c r="EG1417" s="217"/>
      <c r="EH1417" s="217"/>
      <c r="EI1417" s="217"/>
      <c r="EJ1417" s="217"/>
      <c r="EK1417" s="217"/>
      <c r="EL1417" s="217"/>
      <c r="EM1417" s="217"/>
      <c r="EN1417" s="217"/>
      <c r="EO1417" s="217"/>
      <c r="EP1417" s="217"/>
      <c r="EQ1417" s="217"/>
      <c r="ER1417" s="217"/>
      <c r="ES1417" s="217"/>
    </row>
    <row r="1418" spans="128:149" ht="15">
      <c r="DX1418" s="219"/>
      <c r="DY1418" s="219"/>
      <c r="DZ1418" s="219"/>
      <c r="EA1418" s="219"/>
      <c r="EB1418" s="219"/>
      <c r="EC1418" s="219"/>
      <c r="ED1418" s="219"/>
      <c r="EE1418" s="219"/>
      <c r="EF1418" s="217"/>
      <c r="EG1418" s="217"/>
      <c r="EH1418" s="217"/>
      <c r="EI1418" s="217"/>
      <c r="EJ1418" s="217"/>
      <c r="EK1418" s="217"/>
      <c r="EL1418" s="217"/>
      <c r="EM1418" s="217"/>
      <c r="EN1418" s="217"/>
      <c r="EO1418" s="217"/>
      <c r="EP1418" s="217"/>
      <c r="EQ1418" s="217"/>
      <c r="ER1418" s="217"/>
      <c r="ES1418" s="217"/>
    </row>
    <row r="1419" spans="128:149" ht="15">
      <c r="DX1419" s="219"/>
      <c r="DY1419" s="219"/>
      <c r="DZ1419" s="219"/>
      <c r="EA1419" s="219"/>
      <c r="EB1419" s="219"/>
      <c r="EC1419" s="219"/>
      <c r="ED1419" s="219"/>
      <c r="EE1419" s="219"/>
      <c r="EF1419" s="217"/>
      <c r="EG1419" s="217"/>
      <c r="EH1419" s="217"/>
      <c r="EI1419" s="217"/>
      <c r="EJ1419" s="217"/>
      <c r="EK1419" s="217"/>
      <c r="EL1419" s="217"/>
      <c r="EM1419" s="217"/>
      <c r="EN1419" s="217"/>
      <c r="EO1419" s="217"/>
      <c r="EP1419" s="217"/>
      <c r="EQ1419" s="217"/>
      <c r="ER1419" s="217"/>
      <c r="ES1419" s="217"/>
    </row>
    <row r="1420" spans="128:149" ht="15">
      <c r="DX1420" s="219"/>
      <c r="DY1420" s="219"/>
      <c r="DZ1420" s="219"/>
      <c r="EA1420" s="219"/>
      <c r="EB1420" s="219"/>
      <c r="EC1420" s="219"/>
      <c r="ED1420" s="219"/>
      <c r="EE1420" s="219"/>
      <c r="EF1420" s="217"/>
      <c r="EG1420" s="217"/>
      <c r="EH1420" s="217"/>
      <c r="EI1420" s="217"/>
      <c r="EJ1420" s="217"/>
      <c r="EK1420" s="217"/>
      <c r="EL1420" s="217"/>
      <c r="EM1420" s="217"/>
      <c r="EN1420" s="217"/>
      <c r="EO1420" s="217"/>
      <c r="EP1420" s="217"/>
      <c r="EQ1420" s="217"/>
      <c r="ER1420" s="217"/>
      <c r="ES1420" s="217"/>
    </row>
    <row r="1421" spans="128:149" ht="15">
      <c r="DX1421" s="219"/>
      <c r="DY1421" s="219"/>
      <c r="DZ1421" s="219"/>
      <c r="EA1421" s="219"/>
      <c r="EB1421" s="219"/>
      <c r="EC1421" s="219"/>
      <c r="ED1421" s="219"/>
      <c r="EE1421" s="219"/>
      <c r="EF1421" s="217"/>
      <c r="EG1421" s="217"/>
      <c r="EH1421" s="217"/>
      <c r="EI1421" s="217"/>
      <c r="EJ1421" s="217"/>
      <c r="EK1421" s="217"/>
      <c r="EL1421" s="217"/>
      <c r="EM1421" s="217"/>
      <c r="EN1421" s="217"/>
      <c r="EO1421" s="217"/>
      <c r="EP1421" s="217"/>
      <c r="EQ1421" s="217"/>
      <c r="ER1421" s="217"/>
      <c r="ES1421" s="217"/>
    </row>
    <row r="1422" spans="128:149" ht="15">
      <c r="DX1422" s="219"/>
      <c r="DY1422" s="219"/>
      <c r="DZ1422" s="219"/>
      <c r="EA1422" s="219"/>
      <c r="EB1422" s="219"/>
      <c r="EC1422" s="219"/>
      <c r="ED1422" s="219"/>
      <c r="EE1422" s="219"/>
      <c r="EF1422" s="217"/>
      <c r="EG1422" s="217"/>
      <c r="EH1422" s="217"/>
      <c r="EI1422" s="217"/>
      <c r="EJ1422" s="217"/>
      <c r="EK1422" s="217"/>
      <c r="EL1422" s="217"/>
      <c r="EM1422" s="217"/>
      <c r="EN1422" s="217"/>
      <c r="EO1422" s="217"/>
      <c r="EP1422" s="217"/>
      <c r="EQ1422" s="217"/>
      <c r="ER1422" s="217"/>
      <c r="ES1422" s="217"/>
    </row>
    <row r="1423" spans="128:149" ht="15">
      <c r="DX1423" s="219"/>
      <c r="DY1423" s="219"/>
      <c r="DZ1423" s="219"/>
      <c r="EA1423" s="219"/>
      <c r="EB1423" s="219"/>
      <c r="EC1423" s="219"/>
      <c r="ED1423" s="219"/>
      <c r="EE1423" s="219"/>
      <c r="EF1423" s="217"/>
      <c r="EG1423" s="217"/>
      <c r="EH1423" s="217"/>
      <c r="EI1423" s="217"/>
      <c r="EJ1423" s="217"/>
      <c r="EK1423" s="217"/>
      <c r="EL1423" s="217"/>
      <c r="EM1423" s="217"/>
      <c r="EN1423" s="217"/>
      <c r="EO1423" s="217"/>
      <c r="EP1423" s="217"/>
      <c r="EQ1423" s="217"/>
      <c r="ER1423" s="217"/>
      <c r="ES1423" s="217"/>
    </row>
    <row r="1424" spans="128:149" ht="15">
      <c r="DX1424" s="219"/>
      <c r="DY1424" s="219"/>
      <c r="DZ1424" s="219"/>
      <c r="EA1424" s="219"/>
      <c r="EB1424" s="219"/>
      <c r="EC1424" s="219"/>
      <c r="ED1424" s="219"/>
      <c r="EE1424" s="219"/>
      <c r="EF1424" s="217"/>
      <c r="EG1424" s="217"/>
      <c r="EH1424" s="217"/>
      <c r="EI1424" s="217"/>
      <c r="EJ1424" s="217"/>
      <c r="EK1424" s="217"/>
      <c r="EL1424" s="217"/>
      <c r="EM1424" s="217"/>
      <c r="EN1424" s="217"/>
      <c r="EO1424" s="217"/>
      <c r="EP1424" s="217"/>
      <c r="EQ1424" s="217"/>
      <c r="ER1424" s="217"/>
      <c r="ES1424" s="217"/>
    </row>
    <row r="1425" spans="128:149" ht="15">
      <c r="DX1425" s="219"/>
      <c r="DY1425" s="219"/>
      <c r="DZ1425" s="219"/>
      <c r="EA1425" s="219"/>
      <c r="EB1425" s="219"/>
      <c r="EC1425" s="219"/>
      <c r="ED1425" s="219"/>
      <c r="EE1425" s="219"/>
      <c r="EF1425" s="217"/>
      <c r="EG1425" s="217"/>
      <c r="EH1425" s="217"/>
      <c r="EI1425" s="217"/>
      <c r="EJ1425" s="217"/>
      <c r="EK1425" s="217"/>
      <c r="EL1425" s="217"/>
      <c r="EM1425" s="217"/>
      <c r="EN1425" s="217"/>
      <c r="EO1425" s="217"/>
      <c r="EP1425" s="217"/>
      <c r="EQ1425" s="217"/>
      <c r="ER1425" s="217"/>
      <c r="ES1425" s="217"/>
    </row>
    <row r="1426" spans="128:149" ht="15">
      <c r="DX1426" s="219"/>
      <c r="DY1426" s="219"/>
      <c r="DZ1426" s="219"/>
      <c r="EA1426" s="219"/>
      <c r="EB1426" s="219"/>
      <c r="EC1426" s="219"/>
      <c r="ED1426" s="219"/>
      <c r="EE1426" s="219"/>
      <c r="EF1426" s="217"/>
      <c r="EG1426" s="217"/>
      <c r="EH1426" s="217"/>
      <c r="EI1426" s="217"/>
      <c r="EJ1426" s="217"/>
      <c r="EK1426" s="217"/>
      <c r="EL1426" s="217"/>
      <c r="EM1426" s="217"/>
      <c r="EN1426" s="217"/>
      <c r="EO1426" s="217"/>
      <c r="EP1426" s="217"/>
      <c r="EQ1426" s="217"/>
      <c r="ER1426" s="217"/>
      <c r="ES1426" s="217"/>
    </row>
    <row r="1427" spans="128:149" ht="15">
      <c r="DX1427" s="219"/>
      <c r="DY1427" s="219"/>
      <c r="DZ1427" s="219"/>
      <c r="EA1427" s="219"/>
      <c r="EB1427" s="219"/>
      <c r="EC1427" s="219"/>
      <c r="ED1427" s="219"/>
      <c r="EE1427" s="219"/>
      <c r="EF1427" s="217"/>
      <c r="EG1427" s="217"/>
      <c r="EH1427" s="217"/>
      <c r="EI1427" s="217"/>
      <c r="EJ1427" s="217"/>
      <c r="EK1427" s="217"/>
      <c r="EL1427" s="217"/>
      <c r="EM1427" s="217"/>
      <c r="EN1427" s="217"/>
      <c r="EO1427" s="217"/>
      <c r="EP1427" s="217"/>
      <c r="EQ1427" s="217"/>
      <c r="ER1427" s="217"/>
      <c r="ES1427" s="217"/>
    </row>
    <row r="1428" spans="128:149" ht="15">
      <c r="DX1428" s="219"/>
      <c r="DY1428" s="219"/>
      <c r="DZ1428" s="219"/>
      <c r="EA1428" s="219"/>
      <c r="EB1428" s="219"/>
      <c r="EC1428" s="219"/>
      <c r="ED1428" s="219"/>
      <c r="EE1428" s="219"/>
      <c r="EF1428" s="217"/>
      <c r="EG1428" s="217"/>
      <c r="EH1428" s="217"/>
      <c r="EI1428" s="217"/>
      <c r="EJ1428" s="217"/>
      <c r="EK1428" s="217"/>
      <c r="EL1428" s="217"/>
      <c r="EM1428" s="217"/>
      <c r="EN1428" s="217"/>
      <c r="EO1428" s="217"/>
      <c r="EP1428" s="217"/>
      <c r="EQ1428" s="217"/>
      <c r="ER1428" s="217"/>
      <c r="ES1428" s="217"/>
    </row>
    <row r="1429" spans="128:149" ht="15">
      <c r="DX1429" s="219"/>
      <c r="DY1429" s="219"/>
      <c r="DZ1429" s="219"/>
      <c r="EA1429" s="219"/>
      <c r="EB1429" s="219"/>
      <c r="EC1429" s="219"/>
      <c r="ED1429" s="219"/>
      <c r="EE1429" s="219"/>
      <c r="EF1429" s="217"/>
      <c r="EG1429" s="217"/>
      <c r="EH1429" s="217"/>
      <c r="EI1429" s="217"/>
      <c r="EJ1429" s="217"/>
      <c r="EK1429" s="217"/>
      <c r="EL1429" s="217"/>
      <c r="EM1429" s="217"/>
      <c r="EN1429" s="217"/>
      <c r="EO1429" s="217"/>
      <c r="EP1429" s="217"/>
      <c r="EQ1429" s="217"/>
      <c r="ER1429" s="217"/>
      <c r="ES1429" s="217"/>
    </row>
    <row r="1430" spans="128:149" ht="15">
      <c r="DX1430" s="219"/>
      <c r="DY1430" s="219"/>
      <c r="DZ1430" s="219"/>
      <c r="EA1430" s="219"/>
      <c r="EB1430" s="219"/>
      <c r="EC1430" s="219"/>
      <c r="ED1430" s="219"/>
      <c r="EE1430" s="219"/>
      <c r="EF1430" s="217"/>
      <c r="EG1430" s="217"/>
      <c r="EH1430" s="217"/>
      <c r="EI1430" s="217"/>
      <c r="EJ1430" s="217"/>
      <c r="EK1430" s="217"/>
      <c r="EL1430" s="217"/>
      <c r="EM1430" s="217"/>
      <c r="EN1430" s="217"/>
      <c r="EO1430" s="217"/>
      <c r="EP1430" s="217"/>
      <c r="EQ1430" s="217"/>
      <c r="ER1430" s="217"/>
      <c r="ES1430" s="217"/>
    </row>
    <row r="1431" spans="128:149" ht="15">
      <c r="DX1431" s="219"/>
      <c r="DY1431" s="219"/>
      <c r="DZ1431" s="219"/>
      <c r="EA1431" s="219"/>
      <c r="EB1431" s="219"/>
      <c r="EC1431" s="219"/>
      <c r="ED1431" s="219"/>
      <c r="EE1431" s="219"/>
      <c r="EF1431" s="217"/>
      <c r="EG1431" s="217"/>
      <c r="EH1431" s="217"/>
      <c r="EI1431" s="217"/>
      <c r="EJ1431" s="217"/>
      <c r="EK1431" s="217"/>
      <c r="EL1431" s="217"/>
      <c r="EM1431" s="217"/>
      <c r="EN1431" s="217"/>
      <c r="EO1431" s="217"/>
      <c r="EP1431" s="217"/>
      <c r="EQ1431" s="217"/>
      <c r="ER1431" s="217"/>
      <c r="ES1431" s="217"/>
    </row>
    <row r="1432" spans="128:149" ht="15">
      <c r="DX1432" s="219"/>
      <c r="DY1432" s="219"/>
      <c r="DZ1432" s="219"/>
      <c r="EA1432" s="219"/>
      <c r="EB1432" s="219"/>
      <c r="EC1432" s="219"/>
      <c r="ED1432" s="219"/>
      <c r="EE1432" s="219"/>
      <c r="EF1432" s="217"/>
      <c r="EG1432" s="217"/>
      <c r="EH1432" s="217"/>
      <c r="EI1432" s="217"/>
      <c r="EJ1432" s="217"/>
      <c r="EK1432" s="217"/>
      <c r="EL1432" s="217"/>
      <c r="EM1432" s="217"/>
      <c r="EN1432" s="217"/>
      <c r="EO1432" s="217"/>
      <c r="EP1432" s="217"/>
      <c r="EQ1432" s="217"/>
      <c r="ER1432" s="217"/>
      <c r="ES1432" s="217"/>
    </row>
    <row r="1433" spans="128:149" ht="15">
      <c r="DX1433" s="219"/>
      <c r="DY1433" s="219"/>
      <c r="DZ1433" s="219"/>
      <c r="EA1433" s="219"/>
      <c r="EB1433" s="219"/>
      <c r="EC1433" s="219"/>
      <c r="ED1433" s="219"/>
      <c r="EE1433" s="219"/>
      <c r="EF1433" s="217"/>
      <c r="EG1433" s="217"/>
      <c r="EH1433" s="217"/>
      <c r="EI1433" s="217"/>
      <c r="EJ1433" s="217"/>
      <c r="EK1433" s="217"/>
      <c r="EL1433" s="217"/>
      <c r="EM1433" s="217"/>
      <c r="EN1433" s="217"/>
      <c r="EO1433" s="217"/>
      <c r="EP1433" s="217"/>
      <c r="EQ1433" s="217"/>
      <c r="ER1433" s="217"/>
      <c r="ES1433" s="217"/>
    </row>
    <row r="1434" spans="128:149" ht="15">
      <c r="DX1434" s="219"/>
      <c r="DY1434" s="219"/>
      <c r="DZ1434" s="219"/>
      <c r="EA1434" s="219"/>
      <c r="EB1434" s="219"/>
      <c r="EC1434" s="219"/>
      <c r="ED1434" s="219"/>
      <c r="EE1434" s="219"/>
      <c r="EF1434" s="217"/>
      <c r="EG1434" s="217"/>
      <c r="EH1434" s="217"/>
      <c r="EI1434" s="217"/>
      <c r="EJ1434" s="217"/>
      <c r="EK1434" s="217"/>
      <c r="EL1434" s="217"/>
      <c r="EM1434" s="217"/>
      <c r="EN1434" s="217"/>
      <c r="EO1434" s="217"/>
      <c r="EP1434" s="217"/>
      <c r="EQ1434" s="217"/>
      <c r="ER1434" s="217"/>
      <c r="ES1434" s="217"/>
    </row>
    <row r="1435" spans="128:149" ht="15">
      <c r="DX1435" s="219"/>
      <c r="DY1435" s="219"/>
      <c r="DZ1435" s="219"/>
      <c r="EA1435" s="219"/>
      <c r="EB1435" s="219"/>
      <c r="EC1435" s="219"/>
      <c r="ED1435" s="219"/>
      <c r="EE1435" s="219"/>
      <c r="EF1435" s="217"/>
      <c r="EG1435" s="217"/>
      <c r="EH1435" s="217"/>
      <c r="EI1435" s="217"/>
      <c r="EJ1435" s="217"/>
      <c r="EK1435" s="217"/>
      <c r="EL1435" s="217"/>
      <c r="EM1435" s="217"/>
      <c r="EN1435" s="217"/>
      <c r="EO1435" s="217"/>
      <c r="EP1435" s="217"/>
      <c r="EQ1435" s="217"/>
      <c r="ER1435" s="217"/>
      <c r="ES1435" s="217"/>
    </row>
    <row r="1436" spans="128:149" ht="15">
      <c r="DX1436" s="219"/>
      <c r="DY1436" s="219"/>
      <c r="DZ1436" s="219"/>
      <c r="EA1436" s="219"/>
      <c r="EB1436" s="219"/>
      <c r="EC1436" s="219"/>
      <c r="ED1436" s="219"/>
      <c r="EE1436" s="219"/>
      <c r="EF1436" s="217"/>
      <c r="EG1436" s="217"/>
      <c r="EH1436" s="217"/>
      <c r="EI1436" s="217"/>
      <c r="EJ1436" s="217"/>
      <c r="EK1436" s="217"/>
      <c r="EL1436" s="217"/>
      <c r="EM1436" s="217"/>
      <c r="EN1436" s="217"/>
      <c r="EO1436" s="217"/>
      <c r="EP1436" s="217"/>
      <c r="EQ1436" s="217"/>
      <c r="ER1436" s="217"/>
      <c r="ES1436" s="217"/>
    </row>
    <row r="1437" spans="128:149" ht="15">
      <c r="DX1437" s="219"/>
      <c r="DY1437" s="219"/>
      <c r="DZ1437" s="219"/>
      <c r="EA1437" s="219"/>
      <c r="EB1437" s="219"/>
      <c r="EC1437" s="219"/>
      <c r="ED1437" s="219"/>
      <c r="EE1437" s="219"/>
      <c r="EF1437" s="217"/>
      <c r="EG1437" s="217"/>
      <c r="EH1437" s="217"/>
      <c r="EI1437" s="217"/>
      <c r="EJ1437" s="217"/>
      <c r="EK1437" s="217"/>
      <c r="EL1437" s="217"/>
      <c r="EM1437" s="217"/>
      <c r="EN1437" s="217"/>
      <c r="EO1437" s="217"/>
      <c r="EP1437" s="217"/>
      <c r="EQ1437" s="217"/>
      <c r="ER1437" s="217"/>
      <c r="ES1437" s="217"/>
    </row>
    <row r="1438" spans="128:149" ht="15">
      <c r="DX1438" s="219"/>
      <c r="DY1438" s="219"/>
      <c r="DZ1438" s="219"/>
      <c r="EA1438" s="219"/>
      <c r="EB1438" s="219"/>
      <c r="EC1438" s="219"/>
      <c r="ED1438" s="219"/>
      <c r="EE1438" s="219"/>
      <c r="EF1438" s="217"/>
      <c r="EG1438" s="217"/>
      <c r="EH1438" s="217"/>
      <c r="EI1438" s="217"/>
      <c r="EJ1438" s="217"/>
      <c r="EK1438" s="217"/>
      <c r="EL1438" s="217"/>
      <c r="EM1438" s="217"/>
      <c r="EN1438" s="217"/>
      <c r="EO1438" s="217"/>
      <c r="EP1438" s="217"/>
      <c r="EQ1438" s="217"/>
      <c r="ER1438" s="217"/>
      <c r="ES1438" s="217"/>
    </row>
    <row r="1439" spans="128:149" ht="15">
      <c r="DX1439" s="219"/>
      <c r="DY1439" s="219"/>
      <c r="DZ1439" s="219"/>
      <c r="EA1439" s="219"/>
      <c r="EB1439" s="219"/>
      <c r="EC1439" s="219"/>
      <c r="ED1439" s="219"/>
      <c r="EE1439" s="219"/>
      <c r="EF1439" s="217"/>
      <c r="EG1439" s="217"/>
      <c r="EH1439" s="217"/>
      <c r="EI1439" s="217"/>
      <c r="EJ1439" s="217"/>
      <c r="EK1439" s="217"/>
      <c r="EL1439" s="217"/>
      <c r="EM1439" s="217"/>
      <c r="EN1439" s="217"/>
      <c r="EO1439" s="217"/>
      <c r="EP1439" s="217"/>
      <c r="EQ1439" s="217"/>
      <c r="ER1439" s="217"/>
      <c r="ES1439" s="217"/>
    </row>
    <row r="1440" spans="128:149" ht="15">
      <c r="DX1440" s="219"/>
      <c r="DY1440" s="219"/>
      <c r="DZ1440" s="219"/>
      <c r="EA1440" s="219"/>
      <c r="EB1440" s="219"/>
      <c r="EC1440" s="219"/>
      <c r="ED1440" s="219"/>
      <c r="EE1440" s="219"/>
      <c r="EF1440" s="217"/>
      <c r="EG1440" s="217"/>
      <c r="EH1440" s="217"/>
      <c r="EI1440" s="217"/>
      <c r="EJ1440" s="217"/>
      <c r="EK1440" s="217"/>
      <c r="EL1440" s="217"/>
      <c r="EM1440" s="217"/>
      <c r="EN1440" s="217"/>
      <c r="EO1440" s="217"/>
      <c r="EP1440" s="217"/>
      <c r="EQ1440" s="217"/>
      <c r="ER1440" s="217"/>
      <c r="ES1440" s="217"/>
    </row>
    <row r="1441" spans="128:149" ht="15">
      <c r="DX1441" s="219"/>
      <c r="DY1441" s="219"/>
      <c r="DZ1441" s="219"/>
      <c r="EA1441" s="219"/>
      <c r="EB1441" s="219"/>
      <c r="EC1441" s="219"/>
      <c r="ED1441" s="219"/>
      <c r="EE1441" s="219"/>
      <c r="EF1441" s="217"/>
      <c r="EG1441" s="217"/>
      <c r="EH1441" s="217"/>
      <c r="EI1441" s="217"/>
      <c r="EJ1441" s="217"/>
      <c r="EK1441" s="217"/>
      <c r="EL1441" s="217"/>
      <c r="EM1441" s="217"/>
      <c r="EN1441" s="217"/>
      <c r="EO1441" s="217"/>
      <c r="EP1441" s="217"/>
      <c r="EQ1441" s="217"/>
      <c r="ER1441" s="217"/>
      <c r="ES1441" s="217"/>
    </row>
    <row r="1442" spans="128:149" ht="15">
      <c r="DX1442" s="219"/>
      <c r="DY1442" s="219"/>
      <c r="DZ1442" s="219"/>
      <c r="EA1442" s="219"/>
      <c r="EB1442" s="219"/>
      <c r="EC1442" s="219"/>
      <c r="ED1442" s="219"/>
      <c r="EE1442" s="219"/>
      <c r="EF1442" s="217"/>
      <c r="EG1442" s="217"/>
      <c r="EH1442" s="217"/>
      <c r="EI1442" s="217"/>
      <c r="EJ1442" s="217"/>
      <c r="EK1442" s="217"/>
      <c r="EL1442" s="217"/>
      <c r="EM1442" s="217"/>
      <c r="EN1442" s="217"/>
      <c r="EO1442" s="217"/>
      <c r="EP1442" s="217"/>
      <c r="EQ1442" s="217"/>
      <c r="ER1442" s="217"/>
      <c r="ES1442" s="217"/>
    </row>
    <row r="1443" spans="128:149" ht="15">
      <c r="DX1443" s="219"/>
      <c r="DY1443" s="219"/>
      <c r="DZ1443" s="219"/>
      <c r="EA1443" s="219"/>
      <c r="EB1443" s="219"/>
      <c r="EC1443" s="219"/>
      <c r="ED1443" s="219"/>
      <c r="EE1443" s="219"/>
      <c r="EF1443" s="217"/>
      <c r="EG1443" s="217"/>
      <c r="EH1443" s="217"/>
      <c r="EI1443" s="217"/>
      <c r="EJ1443" s="217"/>
      <c r="EK1443" s="217"/>
      <c r="EL1443" s="217"/>
      <c r="EM1443" s="217"/>
      <c r="EN1443" s="217"/>
      <c r="EO1443" s="217"/>
      <c r="EP1443" s="217"/>
      <c r="EQ1443" s="217"/>
      <c r="ER1443" s="217"/>
      <c r="ES1443" s="217"/>
    </row>
    <row r="1444" spans="128:149" ht="15">
      <c r="DX1444" s="219"/>
      <c r="DY1444" s="219"/>
      <c r="DZ1444" s="219"/>
      <c r="EA1444" s="219"/>
      <c r="EB1444" s="219"/>
      <c r="EC1444" s="219"/>
      <c r="ED1444" s="219"/>
      <c r="EE1444" s="219"/>
      <c r="EF1444" s="217"/>
      <c r="EG1444" s="217"/>
      <c r="EH1444" s="217"/>
      <c r="EI1444" s="217"/>
      <c r="EJ1444" s="217"/>
      <c r="EK1444" s="217"/>
      <c r="EL1444" s="217"/>
      <c r="EM1444" s="217"/>
      <c r="EN1444" s="217"/>
      <c r="EO1444" s="217"/>
      <c r="EP1444" s="217"/>
      <c r="EQ1444" s="217"/>
      <c r="ER1444" s="217"/>
      <c r="ES1444" s="217"/>
    </row>
    <row r="1445" spans="128:149" ht="15">
      <c r="DX1445" s="219"/>
      <c r="DY1445" s="219"/>
      <c r="DZ1445" s="219"/>
      <c r="EA1445" s="219"/>
      <c r="EB1445" s="219"/>
      <c r="EC1445" s="219"/>
      <c r="ED1445" s="219"/>
      <c r="EE1445" s="219"/>
      <c r="EF1445" s="217"/>
      <c r="EG1445" s="217"/>
      <c r="EH1445" s="217"/>
      <c r="EI1445" s="217"/>
      <c r="EJ1445" s="217"/>
      <c r="EK1445" s="217"/>
      <c r="EL1445" s="217"/>
      <c r="EM1445" s="217"/>
      <c r="EN1445" s="217"/>
      <c r="EO1445" s="217"/>
      <c r="EP1445" s="217"/>
      <c r="EQ1445" s="217"/>
      <c r="ER1445" s="217"/>
      <c r="ES1445" s="217"/>
    </row>
    <row r="1446" spans="128:149" ht="15">
      <c r="DX1446" s="219"/>
      <c r="DY1446" s="219"/>
      <c r="DZ1446" s="219"/>
      <c r="EA1446" s="219"/>
      <c r="EB1446" s="219"/>
      <c r="EC1446" s="219"/>
      <c r="ED1446" s="219"/>
      <c r="EE1446" s="219"/>
      <c r="EF1446" s="217"/>
      <c r="EG1446" s="217"/>
      <c r="EH1446" s="217"/>
      <c r="EI1446" s="217"/>
      <c r="EJ1446" s="217"/>
      <c r="EK1446" s="217"/>
      <c r="EL1446" s="217"/>
      <c r="EM1446" s="217"/>
      <c r="EN1446" s="217"/>
      <c r="EO1446" s="217"/>
      <c r="EP1446" s="217"/>
      <c r="EQ1446" s="217"/>
      <c r="ER1446" s="217"/>
      <c r="ES1446" s="217"/>
    </row>
    <row r="1447" spans="128:149" ht="15">
      <c r="DX1447" s="219"/>
      <c r="DY1447" s="219"/>
      <c r="DZ1447" s="219"/>
      <c r="EA1447" s="219"/>
      <c r="EB1447" s="219"/>
      <c r="EC1447" s="219"/>
      <c r="ED1447" s="219"/>
      <c r="EE1447" s="219"/>
      <c r="EF1447" s="217"/>
      <c r="EG1447" s="217"/>
      <c r="EH1447" s="217"/>
      <c r="EI1447" s="217"/>
      <c r="EJ1447" s="217"/>
      <c r="EK1447" s="217"/>
      <c r="EL1447" s="217"/>
      <c r="EM1447" s="217"/>
      <c r="EN1447" s="217"/>
      <c r="EO1447" s="217"/>
      <c r="EP1447" s="217"/>
      <c r="EQ1447" s="217"/>
      <c r="ER1447" s="217"/>
      <c r="ES1447" s="217"/>
    </row>
    <row r="1448" spans="128:149" ht="15">
      <c r="DX1448" s="219"/>
      <c r="DY1448" s="219"/>
      <c r="DZ1448" s="219"/>
      <c r="EA1448" s="219"/>
      <c r="EB1448" s="219"/>
      <c r="EC1448" s="219"/>
      <c r="ED1448" s="219"/>
      <c r="EE1448" s="219"/>
      <c r="EF1448" s="217"/>
      <c r="EG1448" s="217"/>
      <c r="EH1448" s="217"/>
      <c r="EI1448" s="217"/>
      <c r="EJ1448" s="217"/>
      <c r="EK1448" s="217"/>
      <c r="EL1448" s="217"/>
      <c r="EM1448" s="217"/>
      <c r="EN1448" s="217"/>
      <c r="EO1448" s="217"/>
      <c r="EP1448" s="217"/>
      <c r="EQ1448" s="217"/>
      <c r="ER1448" s="217"/>
      <c r="ES1448" s="217"/>
    </row>
    <row r="1449" spans="128:149" ht="15">
      <c r="DX1449" s="219"/>
      <c r="DY1449" s="219"/>
      <c r="DZ1449" s="219"/>
      <c r="EA1449" s="219"/>
      <c r="EB1449" s="219"/>
      <c r="EC1449" s="219"/>
      <c r="ED1449" s="219"/>
      <c r="EE1449" s="219"/>
      <c r="EF1449" s="217"/>
      <c r="EG1449" s="217"/>
      <c r="EH1449" s="217"/>
      <c r="EI1449" s="217"/>
      <c r="EJ1449" s="217"/>
      <c r="EK1449" s="217"/>
      <c r="EL1449" s="217"/>
      <c r="EM1449" s="217"/>
      <c r="EN1449" s="217"/>
      <c r="EO1449" s="217"/>
      <c r="EP1449" s="217"/>
      <c r="EQ1449" s="217"/>
      <c r="ER1449" s="217"/>
      <c r="ES1449" s="217"/>
    </row>
    <row r="1450" spans="128:149" ht="15">
      <c r="DX1450" s="219"/>
      <c r="DY1450" s="219"/>
      <c r="DZ1450" s="219"/>
      <c r="EA1450" s="219"/>
      <c r="EB1450" s="219"/>
      <c r="EC1450" s="219"/>
      <c r="ED1450" s="219"/>
      <c r="EE1450" s="219"/>
      <c r="EF1450" s="217"/>
      <c r="EG1450" s="217"/>
      <c r="EH1450" s="217"/>
      <c r="EI1450" s="217"/>
      <c r="EJ1450" s="217"/>
      <c r="EK1450" s="217"/>
      <c r="EL1450" s="217"/>
      <c r="EM1450" s="217"/>
      <c r="EN1450" s="217"/>
      <c r="EO1450" s="217"/>
      <c r="EP1450" s="217"/>
      <c r="EQ1450" s="217"/>
      <c r="ER1450" s="217"/>
      <c r="ES1450" s="217"/>
    </row>
    <row r="1451" spans="128:149" ht="15">
      <c r="DX1451" s="219"/>
      <c r="DY1451" s="219"/>
      <c r="DZ1451" s="219"/>
      <c r="EA1451" s="219"/>
      <c r="EB1451" s="219"/>
      <c r="EC1451" s="219"/>
      <c r="ED1451" s="219"/>
      <c r="EE1451" s="219"/>
      <c r="EF1451" s="217"/>
      <c r="EG1451" s="217"/>
      <c r="EH1451" s="217"/>
      <c r="EI1451" s="217"/>
      <c r="EJ1451" s="217"/>
      <c r="EK1451" s="217"/>
      <c r="EL1451" s="217"/>
      <c r="EM1451" s="217"/>
      <c r="EN1451" s="217"/>
      <c r="EO1451" s="217"/>
      <c r="EP1451" s="217"/>
      <c r="EQ1451" s="217"/>
      <c r="ER1451" s="217"/>
      <c r="ES1451" s="217"/>
    </row>
    <row r="1452" spans="128:149" ht="15">
      <c r="DX1452" s="219"/>
      <c r="DY1452" s="219"/>
      <c r="DZ1452" s="219"/>
      <c r="EA1452" s="219"/>
      <c r="EB1452" s="219"/>
      <c r="EC1452" s="219"/>
      <c r="ED1452" s="219"/>
      <c r="EE1452" s="219"/>
      <c r="EF1452" s="217"/>
      <c r="EG1452" s="217"/>
      <c r="EH1452" s="217"/>
      <c r="EI1452" s="217"/>
      <c r="EJ1452" s="217"/>
      <c r="EK1452" s="217"/>
      <c r="EL1452" s="217"/>
      <c r="EM1452" s="217"/>
      <c r="EN1452" s="217"/>
      <c r="EO1452" s="217"/>
      <c r="EP1452" s="217"/>
      <c r="EQ1452" s="217"/>
      <c r="ER1452" s="217"/>
      <c r="ES1452" s="217"/>
    </row>
    <row r="1453" spans="128:149" ht="15">
      <c r="DX1453" s="219"/>
      <c r="DY1453" s="219"/>
      <c r="DZ1453" s="219"/>
      <c r="EA1453" s="219"/>
      <c r="EB1453" s="219"/>
      <c r="EC1453" s="219"/>
      <c r="ED1453" s="219"/>
      <c r="EE1453" s="219"/>
      <c r="EF1453" s="217"/>
      <c r="EG1453" s="217"/>
      <c r="EH1453" s="217"/>
      <c r="EI1453" s="217"/>
      <c r="EJ1453" s="217"/>
      <c r="EK1453" s="217"/>
      <c r="EL1453" s="217"/>
      <c r="EM1453" s="217"/>
      <c r="EN1453" s="217"/>
      <c r="EO1453" s="217"/>
      <c r="EP1453" s="217"/>
      <c r="EQ1453" s="217"/>
      <c r="ER1453" s="217"/>
      <c r="ES1453" s="217"/>
    </row>
    <row r="1454" spans="128:149" ht="15">
      <c r="DX1454" s="219"/>
      <c r="DY1454" s="219"/>
      <c r="DZ1454" s="219"/>
      <c r="EA1454" s="219"/>
      <c r="EB1454" s="219"/>
      <c r="EC1454" s="219"/>
      <c r="ED1454" s="219"/>
      <c r="EE1454" s="219"/>
      <c r="EF1454" s="217"/>
      <c r="EG1454" s="217"/>
      <c r="EH1454" s="217"/>
      <c r="EI1454" s="217"/>
      <c r="EJ1454" s="217"/>
      <c r="EK1454" s="217"/>
      <c r="EL1454" s="217"/>
      <c r="EM1454" s="217"/>
      <c r="EN1454" s="217"/>
      <c r="EO1454" s="217"/>
      <c r="EP1454" s="217"/>
      <c r="EQ1454" s="217"/>
      <c r="ER1454" s="217"/>
      <c r="ES1454" s="217"/>
    </row>
    <row r="1455" spans="128:149" ht="15">
      <c r="DX1455" s="219"/>
      <c r="DY1455" s="219"/>
      <c r="DZ1455" s="219"/>
      <c r="EA1455" s="219"/>
      <c r="EB1455" s="219"/>
      <c r="EC1455" s="219"/>
      <c r="ED1455" s="219"/>
      <c r="EE1455" s="219"/>
      <c r="EF1455" s="217"/>
      <c r="EG1455" s="217"/>
      <c r="EH1455" s="217"/>
      <c r="EI1455" s="217"/>
      <c r="EJ1455" s="217"/>
      <c r="EK1455" s="217"/>
      <c r="EL1455" s="217"/>
      <c r="EM1455" s="217"/>
      <c r="EN1455" s="217"/>
      <c r="EO1455" s="217"/>
      <c r="EP1455" s="217"/>
      <c r="EQ1455" s="217"/>
      <c r="ER1455" s="217"/>
      <c r="ES1455" s="217"/>
    </row>
    <row r="1456" spans="128:149" ht="15">
      <c r="DX1456" s="219"/>
      <c r="DY1456" s="219"/>
      <c r="DZ1456" s="219"/>
      <c r="EA1456" s="219"/>
      <c r="EB1456" s="219"/>
      <c r="EC1456" s="219"/>
      <c r="ED1456" s="219"/>
      <c r="EE1456" s="219"/>
      <c r="EF1456" s="217"/>
      <c r="EG1456" s="217"/>
      <c r="EH1456" s="217"/>
      <c r="EI1456" s="217"/>
      <c r="EJ1456" s="217"/>
      <c r="EK1456" s="217"/>
      <c r="EL1456" s="217"/>
      <c r="EM1456" s="217"/>
      <c r="EN1456" s="217"/>
      <c r="EO1456" s="217"/>
      <c r="EP1456" s="217"/>
      <c r="EQ1456" s="217"/>
      <c r="ER1456" s="217"/>
      <c r="ES1456" s="217"/>
    </row>
    <row r="1457" spans="128:149" ht="15">
      <c r="DX1457" s="219"/>
      <c r="DY1457" s="219"/>
      <c r="DZ1457" s="219"/>
      <c r="EA1457" s="219"/>
      <c r="EB1457" s="219"/>
      <c r="EC1457" s="219"/>
      <c r="ED1457" s="219"/>
      <c r="EE1457" s="219"/>
      <c r="EF1457" s="217"/>
      <c r="EG1457" s="217"/>
      <c r="EH1457" s="217"/>
      <c r="EI1457" s="217"/>
      <c r="EJ1457" s="217"/>
      <c r="EK1457" s="217"/>
      <c r="EL1457" s="217"/>
      <c r="EM1457" s="217"/>
      <c r="EN1457" s="217"/>
      <c r="EO1457" s="217"/>
      <c r="EP1457" s="217"/>
      <c r="EQ1457" s="217"/>
      <c r="ER1457" s="217"/>
      <c r="ES1457" s="217"/>
    </row>
    <row r="1458" spans="128:149" ht="15">
      <c r="DX1458" s="219"/>
      <c r="DY1458" s="219"/>
      <c r="DZ1458" s="219"/>
      <c r="EA1458" s="219"/>
      <c r="EB1458" s="219"/>
      <c r="EC1458" s="219"/>
      <c r="ED1458" s="219"/>
      <c r="EE1458" s="219"/>
      <c r="EF1458" s="217"/>
      <c r="EG1458" s="217"/>
      <c r="EH1458" s="217"/>
      <c r="EI1458" s="217"/>
      <c r="EJ1458" s="217"/>
      <c r="EK1458" s="217"/>
      <c r="EL1458" s="217"/>
      <c r="EM1458" s="217"/>
      <c r="EN1458" s="217"/>
      <c r="EO1458" s="217"/>
      <c r="EP1458" s="217"/>
      <c r="EQ1458" s="217"/>
      <c r="ER1458" s="217"/>
      <c r="ES1458" s="217"/>
    </row>
    <row r="1459" spans="128:149" ht="15">
      <c r="DX1459" s="219"/>
      <c r="DY1459" s="219"/>
      <c r="DZ1459" s="219"/>
      <c r="EA1459" s="219"/>
      <c r="EB1459" s="219"/>
      <c r="EC1459" s="219"/>
      <c r="ED1459" s="219"/>
      <c r="EE1459" s="219"/>
      <c r="EF1459" s="217"/>
      <c r="EG1459" s="217"/>
      <c r="EH1459" s="217"/>
      <c r="EI1459" s="217"/>
      <c r="EJ1459" s="217"/>
      <c r="EK1459" s="217"/>
      <c r="EL1459" s="217"/>
      <c r="EM1459" s="217"/>
      <c r="EN1459" s="217"/>
      <c r="EO1459" s="217"/>
      <c r="EP1459" s="217"/>
      <c r="EQ1459" s="217"/>
      <c r="ER1459" s="217"/>
      <c r="ES1459" s="217"/>
    </row>
    <row r="1460" spans="128:149" ht="15">
      <c r="DX1460" s="219"/>
      <c r="DY1460" s="219"/>
      <c r="DZ1460" s="219"/>
      <c r="EA1460" s="219"/>
      <c r="EB1460" s="219"/>
      <c r="EC1460" s="219"/>
      <c r="ED1460" s="219"/>
      <c r="EE1460" s="219"/>
      <c r="EF1460" s="217"/>
      <c r="EG1460" s="217"/>
      <c r="EH1460" s="217"/>
      <c r="EI1460" s="217"/>
      <c r="EJ1460" s="217"/>
      <c r="EK1460" s="217"/>
      <c r="EL1460" s="217"/>
      <c r="EM1460" s="217"/>
      <c r="EN1460" s="217"/>
      <c r="EO1460" s="217"/>
      <c r="EP1460" s="217"/>
      <c r="EQ1460" s="217"/>
      <c r="ER1460" s="217"/>
      <c r="ES1460" s="217"/>
    </row>
    <row r="1461" spans="128:149" ht="15">
      <c r="DX1461" s="219"/>
      <c r="DY1461" s="219"/>
      <c r="DZ1461" s="219"/>
      <c r="EA1461" s="219"/>
      <c r="EB1461" s="219"/>
      <c r="EC1461" s="219"/>
      <c r="ED1461" s="219"/>
      <c r="EE1461" s="219"/>
      <c r="EF1461" s="217"/>
      <c r="EG1461" s="217"/>
      <c r="EH1461" s="217"/>
      <c r="EI1461" s="217"/>
      <c r="EJ1461" s="217"/>
      <c r="EK1461" s="217"/>
      <c r="EL1461" s="217"/>
      <c r="EM1461" s="217"/>
      <c r="EN1461" s="217"/>
      <c r="EO1461" s="217"/>
      <c r="EP1461" s="217"/>
      <c r="EQ1461" s="217"/>
      <c r="ER1461" s="217"/>
      <c r="ES1461" s="217"/>
    </row>
    <row r="1462" spans="128:149" ht="15">
      <c r="DX1462" s="219"/>
      <c r="DY1462" s="219"/>
      <c r="DZ1462" s="219"/>
      <c r="EA1462" s="219"/>
      <c r="EB1462" s="219"/>
      <c r="EC1462" s="219"/>
      <c r="ED1462" s="219"/>
      <c r="EE1462" s="219"/>
      <c r="EF1462" s="217"/>
      <c r="EG1462" s="217"/>
      <c r="EH1462" s="217"/>
      <c r="EI1462" s="217"/>
      <c r="EJ1462" s="217"/>
      <c r="EK1462" s="217"/>
      <c r="EL1462" s="217"/>
      <c r="EM1462" s="217"/>
      <c r="EN1462" s="217"/>
      <c r="EO1462" s="217"/>
      <c r="EP1462" s="217"/>
      <c r="EQ1462" s="217"/>
      <c r="ER1462" s="217"/>
      <c r="ES1462" s="217"/>
    </row>
    <row r="1463" spans="128:149" ht="15">
      <c r="DX1463" s="219"/>
      <c r="DY1463" s="219"/>
      <c r="DZ1463" s="219"/>
      <c r="EA1463" s="219"/>
      <c r="EB1463" s="219"/>
      <c r="EC1463" s="219"/>
      <c r="ED1463" s="219"/>
      <c r="EE1463" s="219"/>
      <c r="EF1463" s="217"/>
      <c r="EG1463" s="217"/>
      <c r="EH1463" s="217"/>
      <c r="EI1463" s="217"/>
      <c r="EJ1463" s="217"/>
      <c r="EK1463" s="217"/>
      <c r="EL1463" s="217"/>
      <c r="EM1463" s="217"/>
      <c r="EN1463" s="217"/>
      <c r="EO1463" s="217"/>
      <c r="EP1463" s="217"/>
      <c r="EQ1463" s="217"/>
      <c r="ER1463" s="217"/>
      <c r="ES1463" s="217"/>
    </row>
    <row r="1464" spans="128:149" ht="15">
      <c r="DX1464" s="219"/>
      <c r="DY1464" s="219"/>
      <c r="DZ1464" s="219"/>
      <c r="EA1464" s="219"/>
      <c r="EB1464" s="219"/>
      <c r="EC1464" s="219"/>
      <c r="ED1464" s="219"/>
      <c r="EE1464" s="219"/>
      <c r="EF1464" s="217"/>
      <c r="EG1464" s="217"/>
      <c r="EH1464" s="217"/>
      <c r="EI1464" s="217"/>
      <c r="EJ1464" s="217"/>
      <c r="EK1464" s="217"/>
      <c r="EL1464" s="217"/>
      <c r="EM1464" s="217"/>
      <c r="EN1464" s="217"/>
      <c r="EO1464" s="217"/>
      <c r="EP1464" s="217"/>
      <c r="EQ1464" s="217"/>
      <c r="ER1464" s="217"/>
      <c r="ES1464" s="217"/>
    </row>
    <row r="1465" spans="128:149" ht="15">
      <c r="DX1465" s="219"/>
      <c r="DY1465" s="219"/>
      <c r="DZ1465" s="219"/>
      <c r="EA1465" s="219"/>
      <c r="EB1465" s="219"/>
      <c r="EC1465" s="219"/>
      <c r="ED1465" s="219"/>
      <c r="EE1465" s="219"/>
      <c r="EF1465" s="217"/>
      <c r="EG1465" s="217"/>
      <c r="EH1465" s="217"/>
      <c r="EI1465" s="217"/>
      <c r="EJ1465" s="217"/>
      <c r="EK1465" s="217"/>
      <c r="EL1465" s="217"/>
      <c r="EM1465" s="217"/>
      <c r="EN1465" s="217"/>
      <c r="EO1465" s="217"/>
      <c r="EP1465" s="217"/>
      <c r="EQ1465" s="217"/>
      <c r="ER1465" s="217"/>
      <c r="ES1465" s="217"/>
    </row>
    <row r="1466" spans="128:149" ht="15">
      <c r="DX1466" s="219"/>
      <c r="DY1466" s="219"/>
      <c r="DZ1466" s="219"/>
      <c r="EA1466" s="219"/>
      <c r="EB1466" s="219"/>
      <c r="EC1466" s="219"/>
      <c r="ED1466" s="219"/>
      <c r="EE1466" s="219"/>
      <c r="EF1466" s="217"/>
      <c r="EG1466" s="217"/>
      <c r="EH1466" s="217"/>
      <c r="EI1466" s="217"/>
      <c r="EJ1466" s="217"/>
      <c r="EK1466" s="217"/>
      <c r="EL1466" s="217"/>
      <c r="EM1466" s="217"/>
      <c r="EN1466" s="217"/>
      <c r="EO1466" s="217"/>
      <c r="EP1466" s="217"/>
      <c r="EQ1466" s="217"/>
      <c r="ER1466" s="217"/>
      <c r="ES1466" s="217"/>
    </row>
    <row r="1467" spans="128:149" ht="15">
      <c r="DX1467" s="219"/>
      <c r="DY1467" s="219"/>
      <c r="DZ1467" s="219"/>
      <c r="EA1467" s="219"/>
      <c r="EB1467" s="219"/>
      <c r="EC1467" s="219"/>
      <c r="ED1467" s="219"/>
      <c r="EE1467" s="219"/>
      <c r="EF1467" s="217"/>
      <c r="EG1467" s="217"/>
      <c r="EH1467" s="217"/>
      <c r="EI1467" s="217"/>
      <c r="EJ1467" s="217"/>
      <c r="EK1467" s="217"/>
      <c r="EL1467" s="217"/>
      <c r="EM1467" s="217"/>
      <c r="EN1467" s="217"/>
      <c r="EO1467" s="217"/>
      <c r="EP1467" s="217"/>
      <c r="EQ1467" s="217"/>
      <c r="ER1467" s="217"/>
      <c r="ES1467" s="217"/>
    </row>
    <row r="1468" spans="128:149" ht="15">
      <c r="DX1468" s="219"/>
      <c r="DY1468" s="219"/>
      <c r="DZ1468" s="219"/>
      <c r="EA1468" s="219"/>
      <c r="EB1468" s="219"/>
      <c r="EC1468" s="219"/>
      <c r="ED1468" s="219"/>
      <c r="EE1468" s="219"/>
      <c r="EF1468" s="217"/>
      <c r="EG1468" s="217"/>
      <c r="EH1468" s="217"/>
      <c r="EI1468" s="217"/>
      <c r="EJ1468" s="217"/>
      <c r="EK1468" s="217"/>
      <c r="EL1468" s="217"/>
      <c r="EM1468" s="217"/>
      <c r="EN1468" s="217"/>
      <c r="EO1468" s="217"/>
      <c r="EP1468" s="217"/>
      <c r="EQ1468" s="217"/>
      <c r="ER1468" s="217"/>
      <c r="ES1468" s="217"/>
    </row>
    <row r="1469" spans="128:149" ht="15">
      <c r="DX1469" s="219"/>
      <c r="DY1469" s="219"/>
      <c r="DZ1469" s="219"/>
      <c r="EA1469" s="219"/>
      <c r="EB1469" s="219"/>
      <c r="EC1469" s="219"/>
      <c r="ED1469" s="219"/>
      <c r="EE1469" s="219"/>
      <c r="EF1469" s="217"/>
      <c r="EG1469" s="217"/>
      <c r="EH1469" s="217"/>
      <c r="EI1469" s="217"/>
      <c r="EJ1469" s="217"/>
      <c r="EK1469" s="217"/>
      <c r="EL1469" s="217"/>
      <c r="EM1469" s="217"/>
      <c r="EN1469" s="217"/>
      <c r="EO1469" s="217"/>
      <c r="EP1469" s="217"/>
      <c r="EQ1469" s="217"/>
      <c r="ER1469" s="217"/>
      <c r="ES1469" s="217"/>
    </row>
    <row r="1470" spans="128:149" ht="15">
      <c r="DX1470" s="219"/>
      <c r="DY1470" s="219"/>
      <c r="DZ1470" s="219"/>
      <c r="EA1470" s="219"/>
      <c r="EB1470" s="219"/>
      <c r="EC1470" s="219"/>
      <c r="ED1470" s="219"/>
      <c r="EE1470" s="219"/>
      <c r="EF1470" s="217"/>
      <c r="EG1470" s="217"/>
      <c r="EH1470" s="217"/>
      <c r="EI1470" s="217"/>
      <c r="EJ1470" s="217"/>
      <c r="EK1470" s="217"/>
      <c r="EL1470" s="217"/>
      <c r="EM1470" s="217"/>
      <c r="EN1470" s="217"/>
      <c r="EO1470" s="217"/>
      <c r="EP1470" s="217"/>
      <c r="EQ1470" s="217"/>
      <c r="ER1470" s="217"/>
      <c r="ES1470" s="217"/>
    </row>
    <row r="1471" spans="128:149" ht="15">
      <c r="DX1471" s="219"/>
      <c r="DY1471" s="219"/>
      <c r="DZ1471" s="219"/>
      <c r="EA1471" s="219"/>
      <c r="EB1471" s="219"/>
      <c r="EC1471" s="219"/>
      <c r="ED1471" s="219"/>
      <c r="EE1471" s="219"/>
      <c r="EF1471" s="217"/>
      <c r="EG1471" s="217"/>
      <c r="EH1471" s="217"/>
      <c r="EI1471" s="217"/>
      <c r="EJ1471" s="217"/>
      <c r="EK1471" s="217"/>
      <c r="EL1471" s="217"/>
      <c r="EM1471" s="217"/>
      <c r="EN1471" s="217"/>
      <c r="EO1471" s="217"/>
      <c r="EP1471" s="217"/>
      <c r="EQ1471" s="217"/>
      <c r="ER1471" s="217"/>
      <c r="ES1471" s="217"/>
    </row>
    <row r="1472" spans="128:149" ht="15">
      <c r="DX1472" s="219"/>
      <c r="DY1472" s="219"/>
      <c r="DZ1472" s="219"/>
      <c r="EA1472" s="219"/>
      <c r="EB1472" s="219"/>
      <c r="EC1472" s="219"/>
      <c r="ED1472" s="219"/>
      <c r="EE1472" s="219"/>
      <c r="EF1472" s="217"/>
      <c r="EG1472" s="217"/>
      <c r="EH1472" s="217"/>
      <c r="EI1472" s="217"/>
      <c r="EJ1472" s="217"/>
      <c r="EK1472" s="217"/>
      <c r="EL1472" s="217"/>
      <c r="EM1472" s="217"/>
      <c r="EN1472" s="217"/>
      <c r="EO1472" s="217"/>
      <c r="EP1472" s="217"/>
      <c r="EQ1472" s="217"/>
      <c r="ER1472" s="217"/>
      <c r="ES1472" s="217"/>
    </row>
    <row r="1473" spans="128:149" ht="15">
      <c r="DX1473" s="219"/>
      <c r="DY1473" s="219"/>
      <c r="DZ1473" s="219"/>
      <c r="EA1473" s="219"/>
      <c r="EB1473" s="219"/>
      <c r="EC1473" s="219"/>
      <c r="ED1473" s="219"/>
      <c r="EE1473" s="219"/>
      <c r="EF1473" s="217"/>
      <c r="EG1473" s="217"/>
      <c r="EH1473" s="217"/>
      <c r="EI1473" s="217"/>
      <c r="EJ1473" s="217"/>
      <c r="EK1473" s="217"/>
      <c r="EL1473" s="217"/>
      <c r="EM1473" s="217"/>
      <c r="EN1473" s="217"/>
      <c r="EO1473" s="217"/>
      <c r="EP1473" s="217"/>
      <c r="EQ1473" s="217"/>
      <c r="ER1473" s="217"/>
      <c r="ES1473" s="217"/>
    </row>
    <row r="1474" spans="128:149" ht="15">
      <c r="DX1474" s="219"/>
      <c r="DY1474" s="219"/>
      <c r="DZ1474" s="219"/>
      <c r="EA1474" s="219"/>
      <c r="EB1474" s="219"/>
      <c r="EC1474" s="219"/>
      <c r="ED1474" s="219"/>
      <c r="EE1474" s="219"/>
      <c r="EF1474" s="217"/>
      <c r="EG1474" s="217"/>
      <c r="EH1474" s="217"/>
      <c r="EI1474" s="217"/>
      <c r="EJ1474" s="217"/>
      <c r="EK1474" s="217"/>
      <c r="EL1474" s="217"/>
      <c r="EM1474" s="217"/>
      <c r="EN1474" s="217"/>
      <c r="EO1474" s="217"/>
      <c r="EP1474" s="217"/>
      <c r="EQ1474" s="217"/>
      <c r="ER1474" s="217"/>
      <c r="ES1474" s="217"/>
    </row>
    <row r="1475" spans="128:149" ht="15">
      <c r="DX1475" s="219"/>
      <c r="DY1475" s="219"/>
      <c r="DZ1475" s="219"/>
      <c r="EA1475" s="219"/>
      <c r="EB1475" s="219"/>
      <c r="EC1475" s="219"/>
      <c r="ED1475" s="219"/>
      <c r="EE1475" s="219"/>
      <c r="EF1475" s="217"/>
      <c r="EG1475" s="217"/>
      <c r="EH1475" s="217"/>
      <c r="EI1475" s="217"/>
      <c r="EJ1475" s="217"/>
      <c r="EK1475" s="217"/>
      <c r="EL1475" s="217"/>
      <c r="EM1475" s="217"/>
      <c r="EN1475" s="217"/>
      <c r="EO1475" s="217"/>
      <c r="EP1475" s="217"/>
      <c r="EQ1475" s="217"/>
      <c r="ER1475" s="217"/>
      <c r="ES1475" s="217"/>
    </row>
    <row r="1476" spans="128:149" ht="15">
      <c r="DX1476" s="219"/>
      <c r="DY1476" s="219"/>
      <c r="DZ1476" s="219"/>
      <c r="EA1476" s="219"/>
      <c r="EB1476" s="219"/>
      <c r="EC1476" s="219"/>
      <c r="ED1476" s="219"/>
      <c r="EE1476" s="219"/>
      <c r="EF1476" s="217"/>
      <c r="EG1476" s="217"/>
      <c r="EH1476" s="217"/>
      <c r="EI1476" s="217"/>
      <c r="EJ1476" s="217"/>
      <c r="EK1476" s="217"/>
      <c r="EL1476" s="217"/>
      <c r="EM1476" s="217"/>
      <c r="EN1476" s="217"/>
      <c r="EO1476" s="217"/>
      <c r="EP1476" s="217"/>
      <c r="EQ1476" s="217"/>
      <c r="ER1476" s="217"/>
      <c r="ES1476" s="217"/>
    </row>
    <row r="1477" spans="128:149" ht="15">
      <c r="DX1477" s="219"/>
      <c r="DY1477" s="219"/>
      <c r="DZ1477" s="219"/>
      <c r="EA1477" s="219"/>
      <c r="EB1477" s="219"/>
      <c r="EC1477" s="219"/>
      <c r="ED1477" s="219"/>
      <c r="EE1477" s="219"/>
      <c r="EF1477" s="217"/>
      <c r="EG1477" s="217"/>
      <c r="EH1477" s="217"/>
      <c r="EI1477" s="217"/>
      <c r="EJ1477" s="217"/>
      <c r="EK1477" s="217"/>
      <c r="EL1477" s="217"/>
      <c r="EM1477" s="217"/>
      <c r="EN1477" s="217"/>
      <c r="EO1477" s="217"/>
      <c r="EP1477" s="217"/>
      <c r="EQ1477" s="217"/>
      <c r="ER1477" s="217"/>
      <c r="ES1477" s="217"/>
    </row>
    <row r="1478" spans="128:149" ht="15">
      <c r="DX1478" s="219"/>
      <c r="DY1478" s="219"/>
      <c r="DZ1478" s="219"/>
      <c r="EA1478" s="219"/>
      <c r="EB1478" s="219"/>
      <c r="EC1478" s="219"/>
      <c r="ED1478" s="219"/>
      <c r="EE1478" s="219"/>
      <c r="EF1478" s="217"/>
      <c r="EG1478" s="217"/>
      <c r="EH1478" s="217"/>
      <c r="EI1478" s="217"/>
      <c r="EJ1478" s="217"/>
      <c r="EK1478" s="217"/>
      <c r="EL1478" s="217"/>
      <c r="EM1478" s="217"/>
      <c r="EN1478" s="217"/>
      <c r="EO1478" s="217"/>
      <c r="EP1478" s="217"/>
      <c r="EQ1478" s="217"/>
      <c r="ER1478" s="217"/>
      <c r="ES1478" s="217"/>
    </row>
    <row r="1479" spans="128:149" ht="15">
      <c r="DX1479" s="219"/>
      <c r="DY1479" s="219"/>
      <c r="DZ1479" s="219"/>
      <c r="EA1479" s="219"/>
      <c r="EB1479" s="219"/>
      <c r="EC1479" s="219"/>
      <c r="ED1479" s="219"/>
      <c r="EE1479" s="219"/>
      <c r="EF1479" s="217"/>
      <c r="EG1479" s="217"/>
      <c r="EH1479" s="217"/>
      <c r="EI1479" s="217"/>
      <c r="EJ1479" s="217"/>
      <c r="EK1479" s="217"/>
      <c r="EL1479" s="217"/>
      <c r="EM1479" s="217"/>
      <c r="EN1479" s="217"/>
      <c r="EO1479" s="217"/>
      <c r="EP1479" s="217"/>
      <c r="EQ1479" s="217"/>
      <c r="ER1479" s="217"/>
      <c r="ES1479" s="217"/>
    </row>
    <row r="1480" spans="128:149" ht="15">
      <c r="DX1480" s="219"/>
      <c r="DY1480" s="219"/>
      <c r="DZ1480" s="219"/>
      <c r="EA1480" s="219"/>
      <c r="EB1480" s="219"/>
      <c r="EC1480" s="219"/>
      <c r="ED1480" s="219"/>
      <c r="EE1480" s="219"/>
      <c r="EF1480" s="217"/>
      <c r="EG1480" s="217"/>
      <c r="EH1480" s="217"/>
      <c r="EI1480" s="217"/>
      <c r="EJ1480" s="217"/>
      <c r="EK1480" s="217"/>
      <c r="EL1480" s="217"/>
      <c r="EM1480" s="217"/>
      <c r="EN1480" s="217"/>
      <c r="EO1480" s="217"/>
      <c r="EP1480" s="217"/>
      <c r="EQ1480" s="217"/>
      <c r="ER1480" s="217"/>
      <c r="ES1480" s="217"/>
    </row>
    <row r="1481" spans="128:149" ht="15">
      <c r="DX1481" s="219"/>
      <c r="DY1481" s="219"/>
      <c r="DZ1481" s="219"/>
      <c r="EA1481" s="219"/>
      <c r="EB1481" s="219"/>
      <c r="EC1481" s="219"/>
      <c r="ED1481" s="219"/>
      <c r="EE1481" s="219"/>
      <c r="EF1481" s="217"/>
      <c r="EG1481" s="217"/>
      <c r="EH1481" s="217"/>
      <c r="EI1481" s="217"/>
      <c r="EJ1481" s="217"/>
      <c r="EK1481" s="217"/>
      <c r="EL1481" s="217"/>
      <c r="EM1481" s="217"/>
      <c r="EN1481" s="217"/>
      <c r="EO1481" s="217"/>
      <c r="EP1481" s="217"/>
      <c r="EQ1481" s="217"/>
      <c r="ER1481" s="217"/>
      <c r="ES1481" s="217"/>
    </row>
    <row r="1482" spans="128:149" ht="15">
      <c r="DX1482" s="219"/>
      <c r="DY1482" s="219"/>
      <c r="DZ1482" s="219"/>
      <c r="EA1482" s="219"/>
      <c r="EB1482" s="219"/>
      <c r="EC1482" s="219"/>
      <c r="ED1482" s="219"/>
      <c r="EE1482" s="219"/>
      <c r="EF1482" s="217"/>
      <c r="EG1482" s="217"/>
      <c r="EH1482" s="217"/>
      <c r="EI1482" s="217"/>
      <c r="EJ1482" s="217"/>
      <c r="EK1482" s="217"/>
      <c r="EL1482" s="217"/>
      <c r="EM1482" s="217"/>
      <c r="EN1482" s="217"/>
      <c r="EO1482" s="217"/>
      <c r="EP1482" s="217"/>
      <c r="EQ1482" s="217"/>
      <c r="ER1482" s="217"/>
      <c r="ES1482" s="217"/>
    </row>
    <row r="1483" spans="128:149" ht="15">
      <c r="DX1483" s="219"/>
      <c r="DY1483" s="219"/>
      <c r="DZ1483" s="219"/>
      <c r="EA1483" s="219"/>
      <c r="EB1483" s="219"/>
      <c r="EC1483" s="219"/>
      <c r="ED1483" s="219"/>
      <c r="EE1483" s="219"/>
      <c r="EF1483" s="217"/>
      <c r="EG1483" s="217"/>
      <c r="EH1483" s="217"/>
      <c r="EI1483" s="217"/>
      <c r="EJ1483" s="217"/>
      <c r="EK1483" s="217"/>
      <c r="EL1483" s="217"/>
      <c r="EM1483" s="217"/>
      <c r="EN1483" s="217"/>
      <c r="EO1483" s="217"/>
      <c r="EP1483" s="217"/>
      <c r="EQ1483" s="217"/>
      <c r="ER1483" s="217"/>
      <c r="ES1483" s="217"/>
    </row>
    <row r="1484" spans="128:149" ht="15">
      <c r="DX1484" s="219"/>
      <c r="DY1484" s="219"/>
      <c r="DZ1484" s="219"/>
      <c r="EA1484" s="219"/>
      <c r="EB1484" s="219"/>
      <c r="EC1484" s="219"/>
      <c r="ED1484" s="219"/>
      <c r="EE1484" s="219"/>
      <c r="EF1484" s="217"/>
      <c r="EG1484" s="217"/>
      <c r="EH1484" s="217"/>
      <c r="EI1484" s="217"/>
      <c r="EJ1484" s="217"/>
      <c r="EK1484" s="217"/>
      <c r="EL1484" s="217"/>
      <c r="EM1484" s="217"/>
      <c r="EN1484" s="217"/>
      <c r="EO1484" s="217"/>
      <c r="EP1484" s="217"/>
      <c r="EQ1484" s="217"/>
      <c r="ER1484" s="217"/>
      <c r="ES1484" s="217"/>
    </row>
    <row r="1485" spans="128:149" ht="15">
      <c r="DX1485" s="219"/>
      <c r="DY1485" s="219"/>
      <c r="DZ1485" s="219"/>
      <c r="EA1485" s="219"/>
      <c r="EB1485" s="219"/>
      <c r="EC1485" s="219"/>
      <c r="ED1485" s="219"/>
      <c r="EE1485" s="219"/>
      <c r="EF1485" s="217"/>
      <c r="EG1485" s="217"/>
      <c r="EH1485" s="217"/>
      <c r="EI1485" s="217"/>
      <c r="EJ1485" s="217"/>
      <c r="EK1485" s="217"/>
      <c r="EL1485" s="217"/>
      <c r="EM1485" s="217"/>
      <c r="EN1485" s="217"/>
      <c r="EO1485" s="217"/>
      <c r="EP1485" s="217"/>
      <c r="EQ1485" s="217"/>
      <c r="ER1485" s="217"/>
      <c r="ES1485" s="217"/>
    </row>
    <row r="1486" spans="128:149" ht="15">
      <c r="DX1486" s="219"/>
      <c r="DY1486" s="219"/>
      <c r="DZ1486" s="219"/>
      <c r="EA1486" s="219"/>
      <c r="EB1486" s="219"/>
      <c r="EC1486" s="219"/>
      <c r="ED1486" s="219"/>
      <c r="EE1486" s="219"/>
      <c r="EF1486" s="217"/>
      <c r="EG1486" s="217"/>
      <c r="EH1486" s="217"/>
      <c r="EI1486" s="217"/>
      <c r="EJ1486" s="217"/>
      <c r="EK1486" s="217"/>
      <c r="EL1486" s="217"/>
      <c r="EM1486" s="217"/>
      <c r="EN1486" s="217"/>
      <c r="EO1486" s="217"/>
      <c r="EP1486" s="217"/>
      <c r="EQ1486" s="217"/>
      <c r="ER1486" s="217"/>
      <c r="ES1486" s="217"/>
    </row>
    <row r="1487" spans="128:149" ht="15">
      <c r="DX1487" s="219"/>
      <c r="DY1487" s="219"/>
      <c r="DZ1487" s="219"/>
      <c r="EA1487" s="219"/>
      <c r="EB1487" s="219"/>
      <c r="EC1487" s="219"/>
      <c r="ED1487" s="219"/>
      <c r="EE1487" s="219"/>
      <c r="EF1487" s="217"/>
      <c r="EG1487" s="217"/>
      <c r="EH1487" s="217"/>
      <c r="EI1487" s="217"/>
      <c r="EJ1487" s="217"/>
      <c r="EK1487" s="217"/>
      <c r="EL1487" s="217"/>
      <c r="EM1487" s="217"/>
      <c r="EN1487" s="217"/>
      <c r="EO1487" s="217"/>
      <c r="EP1487" s="217"/>
      <c r="EQ1487" s="217"/>
      <c r="ER1487" s="217"/>
      <c r="ES1487" s="217"/>
    </row>
    <row r="1488" spans="128:149" ht="15">
      <c r="DX1488" s="219"/>
      <c r="DY1488" s="219"/>
      <c r="DZ1488" s="219"/>
      <c r="EA1488" s="219"/>
      <c r="EB1488" s="219"/>
      <c r="EC1488" s="219"/>
      <c r="ED1488" s="219"/>
      <c r="EE1488" s="219"/>
      <c r="EF1488" s="217"/>
      <c r="EG1488" s="217"/>
      <c r="EH1488" s="217"/>
      <c r="EI1488" s="217"/>
      <c r="EJ1488" s="217"/>
      <c r="EK1488" s="217"/>
      <c r="EL1488" s="217"/>
      <c r="EM1488" s="217"/>
      <c r="EN1488" s="217"/>
      <c r="EO1488" s="217"/>
      <c r="EP1488" s="217"/>
      <c r="EQ1488" s="217"/>
      <c r="ER1488" s="217"/>
      <c r="ES1488" s="217"/>
    </row>
    <row r="1489" spans="128:149" ht="15">
      <c r="DX1489" s="219"/>
      <c r="DY1489" s="219"/>
      <c r="DZ1489" s="219"/>
      <c r="EA1489" s="219"/>
      <c r="EB1489" s="219"/>
      <c r="EC1489" s="219"/>
      <c r="ED1489" s="219"/>
      <c r="EE1489" s="219"/>
      <c r="EF1489" s="217"/>
      <c r="EG1489" s="217"/>
      <c r="EH1489" s="217"/>
      <c r="EI1489" s="217"/>
      <c r="EJ1489" s="217"/>
      <c r="EK1489" s="217"/>
      <c r="EL1489" s="217"/>
      <c r="EM1489" s="217"/>
      <c r="EN1489" s="217"/>
      <c r="EO1489" s="217"/>
      <c r="EP1489" s="217"/>
      <c r="EQ1489" s="217"/>
      <c r="ER1489" s="217"/>
      <c r="ES1489" s="217"/>
    </row>
    <row r="1490" spans="128:149" ht="15">
      <c r="DX1490" s="219"/>
      <c r="DY1490" s="219"/>
      <c r="DZ1490" s="219"/>
      <c r="EA1490" s="219"/>
      <c r="EB1490" s="219"/>
      <c r="EC1490" s="219"/>
      <c r="ED1490" s="219"/>
      <c r="EE1490" s="219"/>
      <c r="EF1490" s="217"/>
      <c r="EG1490" s="217"/>
      <c r="EH1490" s="217"/>
      <c r="EI1490" s="217"/>
      <c r="EJ1490" s="217"/>
      <c r="EK1490" s="217"/>
      <c r="EL1490" s="217"/>
      <c r="EM1490" s="217"/>
      <c r="EN1490" s="217"/>
      <c r="EO1490" s="217"/>
      <c r="EP1490" s="217"/>
      <c r="EQ1490" s="217"/>
      <c r="ER1490" s="217"/>
      <c r="ES1490" s="217"/>
    </row>
    <row r="1491" spans="128:149" ht="15">
      <c r="DX1491" s="219"/>
      <c r="DY1491" s="219"/>
      <c r="DZ1491" s="219"/>
      <c r="EA1491" s="219"/>
      <c r="EB1491" s="219"/>
      <c r="EC1491" s="219"/>
      <c r="ED1491" s="219"/>
      <c r="EE1491" s="219"/>
      <c r="EF1491" s="217"/>
      <c r="EG1491" s="217"/>
      <c r="EH1491" s="217"/>
      <c r="EI1491" s="217"/>
      <c r="EJ1491" s="217"/>
      <c r="EK1491" s="217"/>
      <c r="EL1491" s="217"/>
      <c r="EM1491" s="217"/>
      <c r="EN1491" s="217"/>
      <c r="EO1491" s="217"/>
      <c r="EP1491" s="217"/>
      <c r="EQ1491" s="217"/>
      <c r="ER1491" s="217"/>
      <c r="ES1491" s="217"/>
    </row>
    <row r="1492" spans="128:149" ht="15">
      <c r="DX1492" s="219"/>
      <c r="DY1492" s="219"/>
      <c r="DZ1492" s="219"/>
      <c r="EA1492" s="219"/>
      <c r="EB1492" s="219"/>
      <c r="EC1492" s="219"/>
      <c r="ED1492" s="219"/>
      <c r="EE1492" s="219"/>
      <c r="EF1492" s="217"/>
      <c r="EG1492" s="217"/>
      <c r="EH1492" s="217"/>
      <c r="EI1492" s="217"/>
      <c r="EJ1492" s="217"/>
      <c r="EK1492" s="217"/>
      <c r="EL1492" s="217"/>
      <c r="EM1492" s="217"/>
      <c r="EN1492" s="217"/>
      <c r="EO1492" s="217"/>
      <c r="EP1492" s="217"/>
      <c r="EQ1492" s="217"/>
      <c r="ER1492" s="217"/>
      <c r="ES1492" s="217"/>
    </row>
    <row r="1493" spans="128:149" ht="15">
      <c r="DX1493" s="219"/>
      <c r="DY1493" s="219"/>
      <c r="DZ1493" s="219"/>
      <c r="EA1493" s="219"/>
      <c r="EB1493" s="219"/>
      <c r="EC1493" s="219"/>
      <c r="ED1493" s="219"/>
      <c r="EE1493" s="219"/>
      <c r="EF1493" s="217"/>
      <c r="EG1493" s="217"/>
      <c r="EH1493" s="217"/>
      <c r="EI1493" s="217"/>
      <c r="EJ1493" s="217"/>
      <c r="EK1493" s="217"/>
      <c r="EL1493" s="217"/>
      <c r="EM1493" s="217"/>
      <c r="EN1493" s="217"/>
      <c r="EO1493" s="217"/>
      <c r="EP1493" s="217"/>
      <c r="EQ1493" s="217"/>
      <c r="ER1493" s="217"/>
      <c r="ES1493" s="217"/>
    </row>
    <row r="1494" spans="128:149" ht="15">
      <c r="DX1494" s="219"/>
      <c r="DY1494" s="219"/>
      <c r="DZ1494" s="219"/>
      <c r="EA1494" s="219"/>
      <c r="EB1494" s="219"/>
      <c r="EC1494" s="219"/>
      <c r="ED1494" s="219"/>
      <c r="EE1494" s="219"/>
      <c r="EF1494" s="217"/>
      <c r="EG1494" s="217"/>
      <c r="EH1494" s="217"/>
      <c r="EI1494" s="217"/>
      <c r="EJ1494" s="217"/>
      <c r="EK1494" s="217"/>
      <c r="EL1494" s="217"/>
      <c r="EM1494" s="217"/>
      <c r="EN1494" s="217"/>
      <c r="EO1494" s="217"/>
      <c r="EP1494" s="217"/>
      <c r="EQ1494" s="217"/>
      <c r="ER1494" s="217"/>
      <c r="ES1494" s="217"/>
    </row>
    <row r="1495" spans="128:149" ht="15">
      <c r="DX1495" s="219"/>
      <c r="DY1495" s="219"/>
      <c r="DZ1495" s="219"/>
      <c r="EA1495" s="219"/>
      <c r="EB1495" s="219"/>
      <c r="EC1495" s="219"/>
      <c r="ED1495" s="219"/>
      <c r="EE1495" s="219"/>
      <c r="EF1495" s="217"/>
      <c r="EG1495" s="217"/>
      <c r="EH1495" s="217"/>
      <c r="EI1495" s="217"/>
      <c r="EJ1495" s="217"/>
      <c r="EK1495" s="217"/>
      <c r="EL1495" s="217"/>
      <c r="EM1495" s="217"/>
      <c r="EN1495" s="217"/>
      <c r="EO1495" s="217"/>
      <c r="EP1495" s="217"/>
      <c r="EQ1495" s="217"/>
      <c r="ER1495" s="217"/>
      <c r="ES1495" s="217"/>
    </row>
    <row r="1496" spans="128:149" ht="15">
      <c r="DX1496" s="219"/>
      <c r="DY1496" s="219"/>
      <c r="DZ1496" s="219"/>
      <c r="EA1496" s="219"/>
      <c r="EB1496" s="219"/>
      <c r="EC1496" s="219"/>
      <c r="ED1496" s="219"/>
      <c r="EE1496" s="219"/>
      <c r="EF1496" s="217"/>
      <c r="EG1496" s="217"/>
      <c r="EH1496" s="217"/>
      <c r="EI1496" s="217"/>
      <c r="EJ1496" s="217"/>
      <c r="EK1496" s="217"/>
      <c r="EL1496" s="217"/>
      <c r="EM1496" s="217"/>
      <c r="EN1496" s="217"/>
      <c r="EO1496" s="217"/>
      <c r="EP1496" s="217"/>
      <c r="EQ1496" s="217"/>
      <c r="ER1496" s="217"/>
      <c r="ES1496" s="217"/>
    </row>
    <row r="1497" spans="128:149" ht="15">
      <c r="DX1497" s="219"/>
      <c r="DY1497" s="219"/>
      <c r="DZ1497" s="219"/>
      <c r="EA1497" s="219"/>
      <c r="EB1497" s="219"/>
      <c r="EC1497" s="219"/>
      <c r="ED1497" s="219"/>
      <c r="EE1497" s="219"/>
      <c r="EF1497" s="217"/>
      <c r="EG1497" s="217"/>
      <c r="EH1497" s="217"/>
      <c r="EI1497" s="217"/>
      <c r="EJ1497" s="217"/>
      <c r="EK1497" s="217"/>
      <c r="EL1497" s="217"/>
      <c r="EM1497" s="217"/>
      <c r="EN1497" s="217"/>
      <c r="EO1497" s="217"/>
      <c r="EP1497" s="217"/>
      <c r="EQ1497" s="217"/>
      <c r="ER1497" s="217"/>
      <c r="ES1497" s="217"/>
    </row>
    <row r="1498" spans="128:149" ht="15">
      <c r="DX1498" s="219"/>
      <c r="DY1498" s="219"/>
      <c r="DZ1498" s="219"/>
      <c r="EA1498" s="219"/>
      <c r="EB1498" s="219"/>
      <c r="EC1498" s="219"/>
      <c r="ED1498" s="219"/>
      <c r="EE1498" s="219"/>
      <c r="EF1498" s="217"/>
      <c r="EG1498" s="217"/>
      <c r="EH1498" s="217"/>
      <c r="EI1498" s="217"/>
      <c r="EJ1498" s="217"/>
      <c r="EK1498" s="217"/>
      <c r="EL1498" s="217"/>
      <c r="EM1498" s="217"/>
      <c r="EN1498" s="217"/>
      <c r="EO1498" s="217"/>
      <c r="EP1498" s="217"/>
      <c r="EQ1498" s="217"/>
      <c r="ER1498" s="217"/>
      <c r="ES1498" s="217"/>
    </row>
    <row r="1499" spans="128:149" ht="15">
      <c r="DX1499" s="219"/>
      <c r="DY1499" s="219"/>
      <c r="DZ1499" s="219"/>
      <c r="EA1499" s="219"/>
      <c r="EB1499" s="219"/>
      <c r="EC1499" s="219"/>
      <c r="ED1499" s="219"/>
      <c r="EE1499" s="219"/>
      <c r="EF1499" s="217"/>
      <c r="EG1499" s="217"/>
      <c r="EH1499" s="217"/>
      <c r="EI1499" s="217"/>
      <c r="EJ1499" s="217"/>
      <c r="EK1499" s="217"/>
      <c r="EL1499" s="217"/>
      <c r="EM1499" s="217"/>
      <c r="EN1499" s="217"/>
      <c r="EO1499" s="217"/>
      <c r="EP1499" s="217"/>
      <c r="EQ1499" s="217"/>
      <c r="ER1499" s="217"/>
      <c r="ES1499" s="217"/>
    </row>
    <row r="1500" spans="128:149" ht="15">
      <c r="DX1500" s="219"/>
      <c r="DY1500" s="219"/>
      <c r="DZ1500" s="219"/>
      <c r="EA1500" s="219"/>
      <c r="EB1500" s="219"/>
      <c r="EC1500" s="219"/>
      <c r="ED1500" s="219"/>
      <c r="EE1500" s="219"/>
      <c r="EF1500" s="217"/>
      <c r="EG1500" s="217"/>
      <c r="EH1500" s="217"/>
      <c r="EI1500" s="217"/>
      <c r="EJ1500" s="217"/>
      <c r="EK1500" s="217"/>
      <c r="EL1500" s="217"/>
      <c r="EM1500" s="217"/>
      <c r="EN1500" s="217"/>
      <c r="EO1500" s="217"/>
      <c r="EP1500" s="217"/>
      <c r="EQ1500" s="217"/>
      <c r="ER1500" s="217"/>
      <c r="ES1500" s="217"/>
    </row>
    <row r="1501" spans="128:149" ht="15">
      <c r="DX1501" s="219"/>
      <c r="DY1501" s="219"/>
      <c r="DZ1501" s="219"/>
      <c r="EA1501" s="219"/>
      <c r="EB1501" s="219"/>
      <c r="EC1501" s="219"/>
      <c r="ED1501" s="219"/>
      <c r="EE1501" s="219"/>
      <c r="EF1501" s="217"/>
      <c r="EG1501" s="217"/>
      <c r="EH1501" s="217"/>
      <c r="EI1501" s="217"/>
      <c r="EJ1501" s="217"/>
      <c r="EK1501" s="217"/>
      <c r="EL1501" s="217"/>
      <c r="EM1501" s="217"/>
      <c r="EN1501" s="217"/>
      <c r="EO1501" s="217"/>
      <c r="EP1501" s="217"/>
      <c r="EQ1501" s="217"/>
      <c r="ER1501" s="217"/>
      <c r="ES1501" s="217"/>
    </row>
    <row r="1502" spans="128:149" ht="15">
      <c r="DX1502" s="219"/>
      <c r="DY1502" s="219"/>
      <c r="DZ1502" s="219"/>
      <c r="EA1502" s="219"/>
      <c r="EB1502" s="219"/>
      <c r="EC1502" s="219"/>
      <c r="ED1502" s="219"/>
      <c r="EE1502" s="219"/>
      <c r="EF1502" s="217"/>
      <c r="EG1502" s="217"/>
      <c r="EH1502" s="217"/>
      <c r="EI1502" s="217"/>
      <c r="EJ1502" s="217"/>
      <c r="EK1502" s="217"/>
      <c r="EL1502" s="217"/>
      <c r="EM1502" s="217"/>
      <c r="EN1502" s="217"/>
      <c r="EO1502" s="217"/>
      <c r="EP1502" s="217"/>
      <c r="EQ1502" s="217"/>
      <c r="ER1502" s="217"/>
      <c r="ES1502" s="217"/>
    </row>
    <row r="1503" spans="128:149" ht="15">
      <c r="DX1503" s="219"/>
      <c r="DY1503" s="219"/>
      <c r="DZ1503" s="219"/>
      <c r="EA1503" s="219"/>
      <c r="EB1503" s="219"/>
      <c r="EC1503" s="219"/>
      <c r="ED1503" s="219"/>
      <c r="EE1503" s="219"/>
      <c r="EF1503" s="217"/>
      <c r="EG1503" s="217"/>
      <c r="EH1503" s="217"/>
      <c r="EI1503" s="217"/>
      <c r="EJ1503" s="217"/>
      <c r="EK1503" s="217"/>
      <c r="EL1503" s="217"/>
      <c r="EM1503" s="217"/>
      <c r="EN1503" s="217"/>
      <c r="EO1503" s="217"/>
      <c r="EP1503" s="217"/>
      <c r="EQ1503" s="217"/>
      <c r="ER1503" s="217"/>
      <c r="ES1503" s="217"/>
    </row>
    <row r="1504" spans="128:149" ht="15">
      <c r="DX1504" s="219"/>
      <c r="DY1504" s="219"/>
      <c r="DZ1504" s="219"/>
      <c r="EA1504" s="219"/>
      <c r="EB1504" s="219"/>
      <c r="EC1504" s="219"/>
      <c r="ED1504" s="219"/>
      <c r="EE1504" s="219"/>
      <c r="EF1504" s="217"/>
      <c r="EG1504" s="217"/>
      <c r="EH1504" s="217"/>
      <c r="EI1504" s="217"/>
      <c r="EJ1504" s="217"/>
      <c r="EK1504" s="217"/>
      <c r="EL1504" s="217"/>
      <c r="EM1504" s="217"/>
      <c r="EN1504" s="217"/>
      <c r="EO1504" s="217"/>
      <c r="EP1504" s="217"/>
      <c r="EQ1504" s="217"/>
      <c r="ER1504" s="217"/>
      <c r="ES1504" s="217"/>
    </row>
    <row r="1505" spans="128:149" ht="15">
      <c r="DX1505" s="219"/>
      <c r="DY1505" s="219"/>
      <c r="DZ1505" s="219"/>
      <c r="EA1505" s="219"/>
      <c r="EB1505" s="219"/>
      <c r="EC1505" s="219"/>
      <c r="ED1505" s="219"/>
      <c r="EE1505" s="219"/>
      <c r="EF1505" s="217"/>
      <c r="EG1505" s="217"/>
      <c r="EH1505" s="217"/>
      <c r="EI1505" s="217"/>
      <c r="EJ1505" s="217"/>
      <c r="EK1505" s="217"/>
      <c r="EL1505" s="217"/>
      <c r="EM1505" s="217"/>
      <c r="EN1505" s="217"/>
      <c r="EO1505" s="217"/>
      <c r="EP1505" s="217"/>
      <c r="EQ1505" s="217"/>
      <c r="ER1505" s="217"/>
      <c r="ES1505" s="217"/>
    </row>
    <row r="1506" spans="128:149" ht="15">
      <c r="DX1506" s="219"/>
      <c r="DY1506" s="219"/>
      <c r="DZ1506" s="219"/>
      <c r="EA1506" s="219"/>
      <c r="EB1506" s="219"/>
      <c r="EC1506" s="219"/>
      <c r="ED1506" s="219"/>
      <c r="EE1506" s="219"/>
      <c r="EF1506" s="217"/>
      <c r="EG1506" s="217"/>
      <c r="EH1506" s="217"/>
      <c r="EI1506" s="217"/>
      <c r="EJ1506" s="217"/>
      <c r="EK1506" s="217"/>
      <c r="EL1506" s="217"/>
      <c r="EM1506" s="217"/>
      <c r="EN1506" s="217"/>
      <c r="EO1506" s="217"/>
      <c r="EP1506" s="217"/>
      <c r="EQ1506" s="217"/>
      <c r="ER1506" s="217"/>
      <c r="ES1506" s="217"/>
    </row>
    <row r="1507" spans="128:149" ht="15">
      <c r="DX1507" s="219"/>
      <c r="DY1507" s="219"/>
      <c r="DZ1507" s="219"/>
      <c r="EA1507" s="219"/>
      <c r="EB1507" s="219"/>
      <c r="EC1507" s="219"/>
      <c r="ED1507" s="219"/>
      <c r="EE1507" s="219"/>
      <c r="EF1507" s="217"/>
      <c r="EG1507" s="217"/>
      <c r="EH1507" s="217"/>
      <c r="EI1507" s="217"/>
      <c r="EJ1507" s="217"/>
      <c r="EK1507" s="217"/>
      <c r="EL1507" s="217"/>
      <c r="EM1507" s="217"/>
      <c r="EN1507" s="217"/>
      <c r="EO1507" s="217"/>
      <c r="EP1507" s="217"/>
      <c r="EQ1507" s="217"/>
      <c r="ER1507" s="217"/>
      <c r="ES1507" s="217"/>
    </row>
    <row r="1508" spans="128:149" ht="15">
      <c r="DX1508" s="219"/>
      <c r="DY1508" s="219"/>
      <c r="DZ1508" s="219"/>
      <c r="EA1508" s="219"/>
      <c r="EB1508" s="219"/>
      <c r="EC1508" s="219"/>
      <c r="ED1508" s="219"/>
      <c r="EE1508" s="219"/>
      <c r="EF1508" s="217"/>
      <c r="EG1508" s="217"/>
      <c r="EH1508" s="217"/>
      <c r="EI1508" s="217"/>
      <c r="EJ1508" s="217"/>
      <c r="EK1508" s="217"/>
      <c r="EL1508" s="217"/>
      <c r="EM1508" s="217"/>
      <c r="EN1508" s="217"/>
      <c r="EO1508" s="217"/>
      <c r="EP1508" s="217"/>
      <c r="EQ1508" s="217"/>
      <c r="ER1508" s="217"/>
      <c r="ES1508" s="217"/>
    </row>
    <row r="1509" spans="128:149" ht="15">
      <c r="DX1509" s="219"/>
      <c r="DY1509" s="219"/>
      <c r="DZ1509" s="219"/>
      <c r="EA1509" s="219"/>
      <c r="EB1509" s="219"/>
      <c r="EC1509" s="219"/>
      <c r="ED1509" s="219"/>
      <c r="EE1509" s="219"/>
      <c r="EF1509" s="217"/>
      <c r="EG1509" s="217"/>
      <c r="EH1509" s="217"/>
      <c r="EI1509" s="217"/>
      <c r="EJ1509" s="217"/>
      <c r="EK1509" s="217"/>
      <c r="EL1509" s="217"/>
      <c r="EM1509" s="217"/>
      <c r="EN1509" s="217"/>
      <c r="EO1509" s="217"/>
      <c r="EP1509" s="217"/>
      <c r="EQ1509" s="217"/>
      <c r="ER1509" s="217"/>
      <c r="ES1509" s="217"/>
    </row>
    <row r="1510" spans="128:149" ht="15">
      <c r="DX1510" s="219"/>
      <c r="DY1510" s="219"/>
      <c r="DZ1510" s="219"/>
      <c r="EA1510" s="219"/>
      <c r="EB1510" s="219"/>
      <c r="EC1510" s="219"/>
      <c r="ED1510" s="219"/>
      <c r="EE1510" s="219"/>
      <c r="EF1510" s="217"/>
      <c r="EG1510" s="217"/>
      <c r="EH1510" s="217"/>
      <c r="EI1510" s="217"/>
      <c r="EJ1510" s="217"/>
      <c r="EK1510" s="217"/>
      <c r="EL1510" s="217"/>
      <c r="EM1510" s="217"/>
      <c r="EN1510" s="217"/>
      <c r="EO1510" s="217"/>
      <c r="EP1510" s="217"/>
      <c r="EQ1510" s="217"/>
      <c r="ER1510" s="217"/>
      <c r="ES1510" s="217"/>
    </row>
    <row r="1511" spans="128:149" ht="15">
      <c r="DX1511" s="219"/>
      <c r="DY1511" s="219"/>
      <c r="DZ1511" s="219"/>
      <c r="EA1511" s="219"/>
      <c r="EB1511" s="219"/>
      <c r="EC1511" s="219"/>
      <c r="ED1511" s="219"/>
      <c r="EE1511" s="219"/>
      <c r="EF1511" s="217"/>
      <c r="EG1511" s="217"/>
      <c r="EH1511" s="217"/>
      <c r="EI1511" s="217"/>
      <c r="EJ1511" s="217"/>
      <c r="EK1511" s="217"/>
      <c r="EL1511" s="217"/>
      <c r="EM1511" s="217"/>
      <c r="EN1511" s="217"/>
      <c r="EO1511" s="217"/>
      <c r="EP1511" s="217"/>
      <c r="EQ1511" s="217"/>
      <c r="ER1511" s="217"/>
      <c r="ES1511" s="217"/>
    </row>
    <row r="1512" spans="128:149" ht="15">
      <c r="DX1512" s="219"/>
      <c r="DY1512" s="219"/>
      <c r="DZ1512" s="219"/>
      <c r="EA1512" s="219"/>
      <c r="EB1512" s="219"/>
      <c r="EC1512" s="219"/>
      <c r="ED1512" s="219"/>
      <c r="EE1512" s="219"/>
      <c r="EF1512" s="217"/>
      <c r="EG1512" s="217"/>
      <c r="EH1512" s="217"/>
      <c r="EI1512" s="217"/>
      <c r="EJ1512" s="217"/>
      <c r="EK1512" s="217"/>
      <c r="EL1512" s="217"/>
      <c r="EM1512" s="217"/>
      <c r="EN1512" s="217"/>
      <c r="EO1512" s="217"/>
      <c r="EP1512" s="217"/>
      <c r="EQ1512" s="217"/>
      <c r="ER1512" s="217"/>
      <c r="ES1512" s="217"/>
    </row>
    <row r="1513" spans="128:149" ht="15">
      <c r="DX1513" s="219"/>
      <c r="DY1513" s="219"/>
      <c r="DZ1513" s="219"/>
      <c r="EA1513" s="219"/>
      <c r="EB1513" s="219"/>
      <c r="EC1513" s="219"/>
      <c r="ED1513" s="219"/>
      <c r="EE1513" s="219"/>
      <c r="EF1513" s="217"/>
      <c r="EG1513" s="217"/>
      <c r="EH1513" s="217"/>
      <c r="EI1513" s="217"/>
      <c r="EJ1513" s="217"/>
      <c r="EK1513" s="217"/>
      <c r="EL1513" s="217"/>
      <c r="EM1513" s="217"/>
      <c r="EN1513" s="217"/>
      <c r="EO1513" s="217"/>
      <c r="EP1513" s="217"/>
      <c r="EQ1513" s="217"/>
      <c r="ER1513" s="217"/>
      <c r="ES1513" s="217"/>
    </row>
    <row r="1514" spans="128:149" ht="15">
      <c r="DX1514" s="219"/>
      <c r="DY1514" s="219"/>
      <c r="DZ1514" s="219"/>
      <c r="EA1514" s="219"/>
      <c r="EB1514" s="219"/>
      <c r="EC1514" s="219"/>
      <c r="ED1514" s="219"/>
      <c r="EE1514" s="219"/>
      <c r="EF1514" s="217"/>
      <c r="EG1514" s="217"/>
      <c r="EH1514" s="217"/>
      <c r="EI1514" s="217"/>
      <c r="EJ1514" s="217"/>
      <c r="EK1514" s="217"/>
      <c r="EL1514" s="217"/>
      <c r="EM1514" s="217"/>
      <c r="EN1514" s="217"/>
      <c r="EO1514" s="217"/>
      <c r="EP1514" s="217"/>
      <c r="EQ1514" s="217"/>
      <c r="ER1514" s="217"/>
      <c r="ES1514" s="217"/>
    </row>
    <row r="1515" spans="128:149" ht="15">
      <c r="DX1515" s="219"/>
      <c r="DY1515" s="219"/>
      <c r="DZ1515" s="219"/>
      <c r="EA1515" s="219"/>
      <c r="EB1515" s="219"/>
      <c r="EC1515" s="219"/>
      <c r="ED1515" s="219"/>
      <c r="EE1515" s="219"/>
      <c r="EF1515" s="217"/>
      <c r="EG1515" s="217"/>
      <c r="EH1515" s="217"/>
      <c r="EI1515" s="217"/>
      <c r="EJ1515" s="217"/>
      <c r="EK1515" s="217"/>
      <c r="EL1515" s="217"/>
      <c r="EM1515" s="217"/>
      <c r="EN1515" s="217"/>
      <c r="EO1515" s="217"/>
      <c r="EP1515" s="217"/>
      <c r="EQ1515" s="217"/>
      <c r="ER1515" s="217"/>
      <c r="ES1515" s="217"/>
    </row>
    <row r="1516" spans="128:149" ht="15">
      <c r="DX1516" s="219"/>
      <c r="DY1516" s="219"/>
      <c r="DZ1516" s="219"/>
      <c r="EA1516" s="219"/>
      <c r="EB1516" s="219"/>
      <c r="EC1516" s="219"/>
      <c r="ED1516" s="219"/>
      <c r="EE1516" s="219"/>
      <c r="EF1516" s="217"/>
      <c r="EG1516" s="217"/>
      <c r="EH1516" s="217"/>
      <c r="EI1516" s="217"/>
      <c r="EJ1516" s="217"/>
      <c r="EK1516" s="217"/>
      <c r="EL1516" s="217"/>
      <c r="EM1516" s="217"/>
      <c r="EN1516" s="217"/>
      <c r="EO1516" s="217"/>
      <c r="EP1516" s="217"/>
      <c r="EQ1516" s="217"/>
      <c r="ER1516" s="217"/>
      <c r="ES1516" s="217"/>
    </row>
    <row r="1517" spans="128:149" ht="15">
      <c r="DX1517" s="219"/>
      <c r="DY1517" s="219"/>
      <c r="DZ1517" s="219"/>
      <c r="EA1517" s="219"/>
      <c r="EB1517" s="219"/>
      <c r="EC1517" s="219"/>
      <c r="ED1517" s="219"/>
      <c r="EE1517" s="219"/>
      <c r="EF1517" s="217"/>
      <c r="EG1517" s="217"/>
      <c r="EH1517" s="217"/>
      <c r="EI1517" s="217"/>
      <c r="EJ1517" s="217"/>
      <c r="EK1517" s="217"/>
      <c r="EL1517" s="217"/>
      <c r="EM1517" s="217"/>
      <c r="EN1517" s="217"/>
      <c r="EO1517" s="217"/>
      <c r="EP1517" s="217"/>
      <c r="EQ1517" s="217"/>
      <c r="ER1517" s="217"/>
      <c r="ES1517" s="217"/>
    </row>
    <row r="1518" spans="128:149" ht="15">
      <c r="DX1518" s="219"/>
      <c r="DY1518" s="219"/>
      <c r="DZ1518" s="219"/>
      <c r="EA1518" s="219"/>
      <c r="EB1518" s="219"/>
      <c r="EC1518" s="219"/>
      <c r="ED1518" s="219"/>
      <c r="EE1518" s="219"/>
      <c r="EF1518" s="217"/>
      <c r="EG1518" s="217"/>
      <c r="EH1518" s="217"/>
      <c r="EI1518" s="217"/>
      <c r="EJ1518" s="217"/>
      <c r="EK1518" s="217"/>
      <c r="EL1518" s="217"/>
      <c r="EM1518" s="217"/>
      <c r="EN1518" s="217"/>
      <c r="EO1518" s="217"/>
      <c r="EP1518" s="217"/>
      <c r="EQ1518" s="217"/>
      <c r="ER1518" s="217"/>
      <c r="ES1518" s="217"/>
    </row>
    <row r="1519" spans="128:149" ht="15">
      <c r="DX1519" s="219"/>
      <c r="DY1519" s="219"/>
      <c r="DZ1519" s="219"/>
      <c r="EA1519" s="219"/>
      <c r="EB1519" s="219"/>
      <c r="EC1519" s="219"/>
      <c r="ED1519" s="219"/>
      <c r="EE1519" s="219"/>
      <c r="EF1519" s="217"/>
      <c r="EG1519" s="217"/>
      <c r="EH1519" s="217"/>
      <c r="EI1519" s="217"/>
      <c r="EJ1519" s="217"/>
      <c r="EK1519" s="217"/>
      <c r="EL1519" s="217"/>
      <c r="EM1519" s="217"/>
      <c r="EN1519" s="217"/>
      <c r="EO1519" s="217"/>
      <c r="EP1519" s="217"/>
      <c r="EQ1519" s="217"/>
      <c r="ER1519" s="217"/>
      <c r="ES1519" s="217"/>
    </row>
    <row r="1520" spans="128:149" ht="15">
      <c r="DX1520" s="219"/>
      <c r="DY1520" s="219"/>
      <c r="DZ1520" s="219"/>
      <c r="EA1520" s="219"/>
      <c r="EB1520" s="219"/>
      <c r="EC1520" s="219"/>
      <c r="ED1520" s="219"/>
      <c r="EE1520" s="219"/>
      <c r="EF1520" s="217"/>
      <c r="EG1520" s="217"/>
      <c r="EH1520" s="217"/>
      <c r="EI1520" s="217"/>
      <c r="EJ1520" s="217"/>
      <c r="EK1520" s="217"/>
      <c r="EL1520" s="217"/>
      <c r="EM1520" s="217"/>
      <c r="EN1520" s="217"/>
      <c r="EO1520" s="217"/>
      <c r="EP1520" s="217"/>
      <c r="EQ1520" s="217"/>
      <c r="ER1520" s="217"/>
      <c r="ES1520" s="217"/>
    </row>
    <row r="1521" spans="128:149" ht="15">
      <c r="DX1521" s="219"/>
      <c r="DY1521" s="219"/>
      <c r="DZ1521" s="219"/>
      <c r="EA1521" s="219"/>
      <c r="EB1521" s="219"/>
      <c r="EC1521" s="219"/>
      <c r="ED1521" s="219"/>
      <c r="EE1521" s="219"/>
      <c r="EF1521" s="217"/>
      <c r="EG1521" s="217"/>
      <c r="EH1521" s="217"/>
      <c r="EI1521" s="217"/>
      <c r="EJ1521" s="217"/>
      <c r="EK1521" s="217"/>
      <c r="EL1521" s="217"/>
      <c r="EM1521" s="217"/>
      <c r="EN1521" s="217"/>
      <c r="EO1521" s="217"/>
      <c r="EP1521" s="217"/>
      <c r="EQ1521" s="217"/>
      <c r="ER1521" s="217"/>
      <c r="ES1521" s="217"/>
    </row>
    <row r="1522" spans="128:149" ht="15">
      <c r="DX1522" s="219"/>
      <c r="DY1522" s="219"/>
      <c r="DZ1522" s="219"/>
      <c r="EA1522" s="219"/>
      <c r="EB1522" s="219"/>
      <c r="EC1522" s="219"/>
      <c r="ED1522" s="219"/>
      <c r="EE1522" s="219"/>
      <c r="EF1522" s="217"/>
      <c r="EG1522" s="217"/>
      <c r="EH1522" s="217"/>
      <c r="EI1522" s="217"/>
      <c r="EJ1522" s="217"/>
      <c r="EK1522" s="217"/>
      <c r="EL1522" s="217"/>
      <c r="EM1522" s="217"/>
      <c r="EN1522" s="217"/>
      <c r="EO1522" s="217"/>
      <c r="EP1522" s="217"/>
      <c r="EQ1522" s="217"/>
      <c r="ER1522" s="217"/>
      <c r="ES1522" s="217"/>
    </row>
    <row r="1523" spans="128:149" ht="15">
      <c r="DX1523" s="219"/>
      <c r="DY1523" s="219"/>
      <c r="DZ1523" s="219"/>
      <c r="EA1523" s="219"/>
      <c r="EB1523" s="219"/>
      <c r="EC1523" s="219"/>
      <c r="ED1523" s="219"/>
      <c r="EE1523" s="219"/>
      <c r="EF1523" s="217"/>
      <c r="EG1523" s="217"/>
      <c r="EH1523" s="217"/>
      <c r="EI1523" s="217"/>
      <c r="EJ1523" s="217"/>
      <c r="EK1523" s="217"/>
      <c r="EL1523" s="217"/>
      <c r="EM1523" s="217"/>
      <c r="EN1523" s="217"/>
      <c r="EO1523" s="217"/>
      <c r="EP1523" s="217"/>
      <c r="EQ1523" s="217"/>
      <c r="ER1523" s="217"/>
      <c r="ES1523" s="217"/>
    </row>
    <row r="1524" spans="128:149" ht="15">
      <c r="DX1524" s="219"/>
      <c r="DY1524" s="219"/>
      <c r="DZ1524" s="219"/>
      <c r="EA1524" s="219"/>
      <c r="EB1524" s="219"/>
      <c r="EC1524" s="219"/>
      <c r="ED1524" s="219"/>
      <c r="EE1524" s="219"/>
      <c r="EF1524" s="217"/>
      <c r="EG1524" s="217"/>
      <c r="EH1524" s="217"/>
      <c r="EI1524" s="217"/>
      <c r="EJ1524" s="217"/>
      <c r="EK1524" s="217"/>
      <c r="EL1524" s="217"/>
      <c r="EM1524" s="217"/>
      <c r="EN1524" s="217"/>
      <c r="EO1524" s="217"/>
      <c r="EP1524" s="217"/>
      <c r="EQ1524" s="217"/>
      <c r="ER1524" s="217"/>
      <c r="ES1524" s="217"/>
    </row>
    <row r="1525" spans="128:149" ht="15">
      <c r="DX1525" s="219"/>
      <c r="DY1525" s="219"/>
      <c r="DZ1525" s="219"/>
      <c r="EA1525" s="219"/>
      <c r="EB1525" s="219"/>
      <c r="EC1525" s="219"/>
      <c r="ED1525" s="219"/>
      <c r="EE1525" s="219"/>
      <c r="EF1525" s="217"/>
      <c r="EG1525" s="217"/>
      <c r="EH1525" s="217"/>
      <c r="EI1525" s="217"/>
      <c r="EJ1525" s="217"/>
      <c r="EK1525" s="217"/>
      <c r="EL1525" s="217"/>
      <c r="EM1525" s="217"/>
      <c r="EN1525" s="217"/>
      <c r="EO1525" s="217"/>
      <c r="EP1525" s="217"/>
      <c r="EQ1525" s="217"/>
      <c r="ER1525" s="217"/>
      <c r="ES1525" s="217"/>
    </row>
    <row r="1526" spans="128:149" ht="15">
      <c r="DX1526" s="219"/>
      <c r="DY1526" s="219"/>
      <c r="DZ1526" s="219"/>
      <c r="EA1526" s="219"/>
      <c r="EB1526" s="219"/>
      <c r="EC1526" s="219"/>
      <c r="ED1526" s="219"/>
      <c r="EE1526" s="219"/>
      <c r="EF1526" s="217"/>
      <c r="EG1526" s="217"/>
      <c r="EH1526" s="217"/>
      <c r="EI1526" s="217"/>
      <c r="EJ1526" s="217"/>
      <c r="EK1526" s="217"/>
      <c r="EL1526" s="217"/>
      <c r="EM1526" s="217"/>
      <c r="EN1526" s="217"/>
      <c r="EO1526" s="217"/>
      <c r="EP1526" s="217"/>
      <c r="EQ1526" s="217"/>
      <c r="ER1526" s="217"/>
      <c r="ES1526" s="217"/>
    </row>
    <row r="1527" spans="128:149" ht="15">
      <c r="DX1527" s="219"/>
      <c r="DY1527" s="219"/>
      <c r="DZ1527" s="219"/>
      <c r="EA1527" s="219"/>
      <c r="EB1527" s="219"/>
      <c r="EC1527" s="219"/>
      <c r="ED1527" s="219"/>
      <c r="EE1527" s="219"/>
      <c r="EF1527" s="217"/>
      <c r="EG1527" s="217"/>
      <c r="EH1527" s="217"/>
      <c r="EI1527" s="217"/>
      <c r="EJ1527" s="217"/>
      <c r="EK1527" s="217"/>
      <c r="EL1527" s="217"/>
      <c r="EM1527" s="217"/>
      <c r="EN1527" s="217"/>
      <c r="EO1527" s="217"/>
      <c r="EP1527" s="217"/>
      <c r="EQ1527" s="217"/>
      <c r="ER1527" s="217"/>
      <c r="ES1527" s="217"/>
    </row>
    <row r="1528" spans="128:149" ht="15">
      <c r="DX1528" s="219"/>
      <c r="DY1528" s="219"/>
      <c r="DZ1528" s="219"/>
      <c r="EA1528" s="219"/>
      <c r="EB1528" s="219"/>
      <c r="EC1528" s="219"/>
      <c r="ED1528" s="219"/>
      <c r="EE1528" s="219"/>
      <c r="EF1528" s="217"/>
      <c r="EG1528" s="217"/>
      <c r="EH1528" s="217"/>
      <c r="EI1528" s="217"/>
      <c r="EJ1528" s="217"/>
      <c r="EK1528" s="217"/>
      <c r="EL1528" s="217"/>
      <c r="EM1528" s="217"/>
      <c r="EN1528" s="217"/>
      <c r="EO1528" s="217"/>
      <c r="EP1528" s="217"/>
      <c r="EQ1528" s="217"/>
      <c r="ER1528" s="217"/>
      <c r="ES1528" s="217"/>
    </row>
    <row r="1529" spans="128:149" ht="15">
      <c r="DX1529" s="219"/>
      <c r="DY1529" s="219"/>
      <c r="DZ1529" s="219"/>
      <c r="EA1529" s="219"/>
      <c r="EB1529" s="219"/>
      <c r="EC1529" s="219"/>
      <c r="ED1529" s="219"/>
      <c r="EE1529" s="219"/>
      <c r="EF1529" s="217"/>
      <c r="EG1529" s="217"/>
      <c r="EH1529" s="217"/>
      <c r="EI1529" s="217"/>
      <c r="EJ1529" s="217"/>
      <c r="EK1529" s="217"/>
      <c r="EL1529" s="217"/>
      <c r="EM1529" s="217"/>
      <c r="EN1529" s="217"/>
      <c r="EO1529" s="217"/>
      <c r="EP1529" s="217"/>
      <c r="EQ1529" s="217"/>
      <c r="ER1529" s="217"/>
      <c r="ES1529" s="217"/>
    </row>
    <row r="1530" spans="128:149" ht="15">
      <c r="DX1530" s="219"/>
      <c r="DY1530" s="219"/>
      <c r="DZ1530" s="219"/>
      <c r="EA1530" s="219"/>
      <c r="EB1530" s="219"/>
      <c r="EC1530" s="219"/>
      <c r="ED1530" s="219"/>
      <c r="EE1530" s="219"/>
      <c r="EF1530" s="217"/>
      <c r="EG1530" s="217"/>
      <c r="EH1530" s="217"/>
      <c r="EI1530" s="217"/>
      <c r="EJ1530" s="217"/>
      <c r="EK1530" s="217"/>
      <c r="EL1530" s="217"/>
      <c r="EM1530" s="217"/>
      <c r="EN1530" s="217"/>
      <c r="EO1530" s="217"/>
      <c r="EP1530" s="217"/>
      <c r="EQ1530" s="217"/>
      <c r="ER1530" s="217"/>
      <c r="ES1530" s="217"/>
    </row>
    <row r="1531" spans="128:149" ht="15">
      <c r="DX1531" s="219"/>
      <c r="DY1531" s="219"/>
      <c r="DZ1531" s="219"/>
      <c r="EA1531" s="219"/>
      <c r="EB1531" s="219"/>
      <c r="EC1531" s="219"/>
      <c r="ED1531" s="219"/>
      <c r="EE1531" s="219"/>
      <c r="EF1531" s="217"/>
      <c r="EG1531" s="217"/>
      <c r="EH1531" s="217"/>
      <c r="EI1531" s="217"/>
      <c r="EJ1531" s="217"/>
      <c r="EK1531" s="217"/>
      <c r="EL1531" s="217"/>
      <c r="EM1531" s="217"/>
      <c r="EN1531" s="217"/>
      <c r="EO1531" s="217"/>
      <c r="EP1531" s="217"/>
      <c r="EQ1531" s="217"/>
      <c r="ER1531" s="217"/>
      <c r="ES1531" s="217"/>
    </row>
    <row r="1532" spans="128:149" ht="15">
      <c r="DX1532" s="219"/>
      <c r="DY1532" s="219"/>
      <c r="DZ1532" s="219"/>
      <c r="EA1532" s="219"/>
      <c r="EB1532" s="219"/>
      <c r="EC1532" s="219"/>
      <c r="ED1532" s="219"/>
      <c r="EE1532" s="219"/>
      <c r="EF1532" s="217"/>
      <c r="EG1532" s="217"/>
      <c r="EH1532" s="217"/>
      <c r="EI1532" s="217"/>
      <c r="EJ1532" s="217"/>
      <c r="EK1532" s="217"/>
      <c r="EL1532" s="217"/>
      <c r="EM1532" s="217"/>
      <c r="EN1532" s="217"/>
      <c r="EO1532" s="217"/>
      <c r="EP1532" s="217"/>
      <c r="EQ1532" s="217"/>
      <c r="ER1532" s="217"/>
      <c r="ES1532" s="217"/>
    </row>
    <row r="1533" spans="128:149" ht="15">
      <c r="DX1533" s="219"/>
      <c r="DY1533" s="219"/>
      <c r="DZ1533" s="219"/>
      <c r="EA1533" s="219"/>
      <c r="EB1533" s="219"/>
      <c r="EC1533" s="219"/>
      <c r="ED1533" s="219"/>
      <c r="EE1533" s="219"/>
      <c r="EF1533" s="217"/>
      <c r="EG1533" s="217"/>
      <c r="EH1533" s="217"/>
      <c r="EI1533" s="217"/>
      <c r="EJ1533" s="217"/>
      <c r="EK1533" s="217"/>
      <c r="EL1533" s="217"/>
      <c r="EM1533" s="217"/>
      <c r="EN1533" s="217"/>
      <c r="EO1533" s="217"/>
      <c r="EP1533" s="217"/>
      <c r="EQ1533" s="217"/>
      <c r="ER1533" s="217"/>
      <c r="ES1533" s="217"/>
    </row>
    <row r="1534" spans="128:149" ht="15">
      <c r="DX1534" s="219"/>
      <c r="DY1534" s="219"/>
      <c r="DZ1534" s="219"/>
      <c r="EA1534" s="219"/>
      <c r="EB1534" s="219"/>
      <c r="EC1534" s="219"/>
      <c r="ED1534" s="219"/>
      <c r="EE1534" s="219"/>
      <c r="EF1534" s="217"/>
      <c r="EG1534" s="217"/>
      <c r="EH1534" s="217"/>
      <c r="EI1534" s="217"/>
      <c r="EJ1534" s="217"/>
      <c r="EK1534" s="217"/>
      <c r="EL1534" s="217"/>
      <c r="EM1534" s="217"/>
      <c r="EN1534" s="217"/>
      <c r="EO1534" s="217"/>
      <c r="EP1534" s="217"/>
      <c r="EQ1534" s="217"/>
      <c r="ER1534" s="217"/>
      <c r="ES1534" s="217"/>
    </row>
    <row r="1535" spans="128:149" ht="15">
      <c r="DX1535" s="219"/>
      <c r="DY1535" s="219"/>
      <c r="DZ1535" s="219"/>
      <c r="EA1535" s="219"/>
      <c r="EB1535" s="219"/>
      <c r="EC1535" s="219"/>
      <c r="ED1535" s="219"/>
      <c r="EE1535" s="219"/>
      <c r="EF1535" s="217"/>
      <c r="EG1535" s="217"/>
      <c r="EH1535" s="217"/>
      <c r="EI1535" s="217"/>
      <c r="EJ1535" s="217"/>
      <c r="EK1535" s="217"/>
      <c r="EL1535" s="217"/>
      <c r="EM1535" s="217"/>
      <c r="EN1535" s="217"/>
      <c r="EO1535" s="217"/>
      <c r="EP1535" s="217"/>
      <c r="EQ1535" s="217"/>
      <c r="ER1535" s="217"/>
      <c r="ES1535" s="217"/>
    </row>
    <row r="1536" spans="128:149" ht="15">
      <c r="DX1536" s="219"/>
      <c r="DY1536" s="219"/>
      <c r="DZ1536" s="219"/>
      <c r="EA1536" s="219"/>
      <c r="EB1536" s="219"/>
      <c r="EC1536" s="219"/>
      <c r="ED1536" s="219"/>
      <c r="EE1536" s="219"/>
      <c r="EF1536" s="217"/>
      <c r="EG1536" s="217"/>
      <c r="EH1536" s="217"/>
      <c r="EI1536" s="217"/>
      <c r="EJ1536" s="217"/>
      <c r="EK1536" s="217"/>
      <c r="EL1536" s="217"/>
      <c r="EM1536" s="217"/>
      <c r="EN1536" s="217"/>
      <c r="EO1536" s="217"/>
      <c r="EP1536" s="217"/>
      <c r="EQ1536" s="217"/>
      <c r="ER1536" s="217"/>
      <c r="ES1536" s="217"/>
    </row>
    <row r="1537" spans="128:149" ht="15">
      <c r="DX1537" s="219"/>
      <c r="DY1537" s="219"/>
      <c r="DZ1537" s="219"/>
      <c r="EA1537" s="219"/>
      <c r="EB1537" s="219"/>
      <c r="EC1537" s="219"/>
      <c r="ED1537" s="219"/>
      <c r="EE1537" s="219"/>
      <c r="EF1537" s="217"/>
      <c r="EG1537" s="217"/>
      <c r="EH1537" s="217"/>
      <c r="EI1537" s="217"/>
      <c r="EJ1537" s="217"/>
      <c r="EK1537" s="217"/>
      <c r="EL1537" s="217"/>
      <c r="EM1537" s="217"/>
      <c r="EN1537" s="217"/>
      <c r="EO1537" s="217"/>
      <c r="EP1537" s="217"/>
      <c r="EQ1537" s="217"/>
      <c r="ER1537" s="217"/>
      <c r="ES1537" s="217"/>
    </row>
    <row r="1538" spans="128:149" ht="15">
      <c r="DX1538" s="219"/>
      <c r="DY1538" s="219"/>
      <c r="DZ1538" s="219"/>
      <c r="EA1538" s="219"/>
      <c r="EB1538" s="219"/>
      <c r="EC1538" s="219"/>
      <c r="ED1538" s="219"/>
      <c r="EE1538" s="219"/>
      <c r="EF1538" s="217"/>
      <c r="EG1538" s="217"/>
      <c r="EH1538" s="217"/>
      <c r="EI1538" s="217"/>
      <c r="EJ1538" s="217"/>
      <c r="EK1538" s="217"/>
      <c r="EL1538" s="217"/>
      <c r="EM1538" s="217"/>
      <c r="EN1538" s="217"/>
      <c r="EO1538" s="217"/>
      <c r="EP1538" s="217"/>
      <c r="EQ1538" s="217"/>
      <c r="ER1538" s="217"/>
      <c r="ES1538" s="217"/>
    </row>
    <row r="1539" spans="128:149" ht="15">
      <c r="DX1539" s="219"/>
      <c r="DY1539" s="219"/>
      <c r="DZ1539" s="219"/>
      <c r="EA1539" s="219"/>
      <c r="EB1539" s="219"/>
      <c r="EC1539" s="219"/>
      <c r="ED1539" s="219"/>
      <c r="EE1539" s="219"/>
      <c r="EF1539" s="217"/>
      <c r="EG1539" s="217"/>
      <c r="EH1539" s="217"/>
      <c r="EI1539" s="217"/>
      <c r="EJ1539" s="217"/>
      <c r="EK1539" s="217"/>
      <c r="EL1539" s="217"/>
      <c r="EM1539" s="217"/>
      <c r="EN1539" s="217"/>
      <c r="EO1539" s="217"/>
      <c r="EP1539" s="217"/>
      <c r="EQ1539" s="217"/>
      <c r="ER1539" s="217"/>
      <c r="ES1539" s="217"/>
    </row>
    <row r="1540" spans="128:149" ht="15">
      <c r="DX1540" s="219"/>
      <c r="DY1540" s="219"/>
      <c r="DZ1540" s="219"/>
      <c r="EA1540" s="219"/>
      <c r="EB1540" s="219"/>
      <c r="EC1540" s="219"/>
      <c r="ED1540" s="219"/>
      <c r="EE1540" s="219"/>
      <c r="EF1540" s="217"/>
      <c r="EG1540" s="217"/>
      <c r="EH1540" s="217"/>
      <c r="EI1540" s="217"/>
      <c r="EJ1540" s="217"/>
      <c r="EK1540" s="217"/>
      <c r="EL1540" s="217"/>
      <c r="EM1540" s="217"/>
      <c r="EN1540" s="217"/>
      <c r="EO1540" s="217"/>
      <c r="EP1540" s="217"/>
      <c r="EQ1540" s="217"/>
      <c r="ER1540" s="217"/>
      <c r="ES1540" s="217"/>
    </row>
    <row r="1541" spans="128:149" ht="15">
      <c r="DX1541" s="219"/>
      <c r="DY1541" s="219"/>
      <c r="DZ1541" s="219"/>
      <c r="EA1541" s="219"/>
      <c r="EB1541" s="219"/>
      <c r="EC1541" s="219"/>
      <c r="ED1541" s="219"/>
      <c r="EE1541" s="219"/>
      <c r="EF1541" s="217"/>
      <c r="EG1541" s="217"/>
      <c r="EH1541" s="217"/>
      <c r="EI1541" s="217"/>
      <c r="EJ1541" s="217"/>
      <c r="EK1541" s="217"/>
      <c r="EL1541" s="217"/>
      <c r="EM1541" s="217"/>
      <c r="EN1541" s="217"/>
      <c r="EO1541" s="217"/>
      <c r="EP1541" s="217"/>
      <c r="EQ1541" s="217"/>
      <c r="ER1541" s="217"/>
      <c r="ES1541" s="217"/>
    </row>
    <row r="1542" spans="128:149" ht="15">
      <c r="DX1542" s="219"/>
      <c r="DY1542" s="219"/>
      <c r="DZ1542" s="219"/>
      <c r="EA1542" s="219"/>
      <c r="EB1542" s="219"/>
      <c r="EC1542" s="219"/>
      <c r="ED1542" s="219"/>
      <c r="EE1542" s="219"/>
      <c r="EF1542" s="217"/>
      <c r="EG1542" s="217"/>
      <c r="EH1542" s="217"/>
      <c r="EI1542" s="217"/>
      <c r="EJ1542" s="217"/>
      <c r="EK1542" s="217"/>
      <c r="EL1542" s="217"/>
      <c r="EM1542" s="217"/>
      <c r="EN1542" s="217"/>
      <c r="EO1542" s="217"/>
      <c r="EP1542" s="217"/>
      <c r="EQ1542" s="217"/>
      <c r="ER1542" s="217"/>
      <c r="ES1542" s="217"/>
    </row>
    <row r="1543" spans="128:149" ht="15">
      <c r="DX1543" s="219"/>
      <c r="DY1543" s="219"/>
      <c r="DZ1543" s="219"/>
      <c r="EA1543" s="219"/>
      <c r="EB1543" s="219"/>
      <c r="EC1543" s="219"/>
      <c r="ED1543" s="219"/>
      <c r="EE1543" s="219"/>
      <c r="EF1543" s="217"/>
      <c r="EG1543" s="217"/>
      <c r="EH1543" s="217"/>
      <c r="EI1543" s="217"/>
      <c r="EJ1543" s="217"/>
      <c r="EK1543" s="217"/>
      <c r="EL1543" s="217"/>
      <c r="EM1543" s="217"/>
      <c r="EN1543" s="217"/>
      <c r="EO1543" s="217"/>
      <c r="EP1543" s="217"/>
      <c r="EQ1543" s="217"/>
      <c r="ER1543" s="217"/>
      <c r="ES1543" s="217"/>
    </row>
    <row r="1544" spans="128:149" ht="15">
      <c r="DX1544" s="219"/>
      <c r="DY1544" s="219"/>
      <c r="DZ1544" s="219"/>
      <c r="EA1544" s="219"/>
      <c r="EB1544" s="219"/>
      <c r="EC1544" s="219"/>
      <c r="ED1544" s="219"/>
      <c r="EE1544" s="219"/>
      <c r="EF1544" s="217"/>
      <c r="EG1544" s="217"/>
      <c r="EH1544" s="217"/>
      <c r="EI1544" s="217"/>
      <c r="EJ1544" s="217"/>
      <c r="EK1544" s="217"/>
      <c r="EL1544" s="217"/>
      <c r="EM1544" s="217"/>
      <c r="EN1544" s="217"/>
      <c r="EO1544" s="217"/>
      <c r="EP1544" s="217"/>
      <c r="EQ1544" s="217"/>
      <c r="ER1544" s="217"/>
      <c r="ES1544" s="217"/>
    </row>
    <row r="1545" spans="128:149" ht="15">
      <c r="DX1545" s="219"/>
      <c r="DY1545" s="219"/>
      <c r="DZ1545" s="219"/>
      <c r="EA1545" s="219"/>
      <c r="EB1545" s="219"/>
      <c r="EC1545" s="219"/>
      <c r="ED1545" s="219"/>
      <c r="EE1545" s="219"/>
      <c r="EF1545" s="217"/>
      <c r="EG1545" s="217"/>
      <c r="EH1545" s="217"/>
      <c r="EI1545" s="217"/>
      <c r="EJ1545" s="217"/>
      <c r="EK1545" s="217"/>
      <c r="EL1545" s="217"/>
      <c r="EM1545" s="217"/>
      <c r="EN1545" s="217"/>
      <c r="EO1545" s="217"/>
      <c r="EP1545" s="217"/>
      <c r="EQ1545" s="217"/>
      <c r="ER1545" s="217"/>
      <c r="ES1545" s="217"/>
    </row>
    <row r="1546" spans="128:149" ht="15">
      <c r="DX1546" s="219"/>
      <c r="DY1546" s="219"/>
      <c r="DZ1546" s="219"/>
      <c r="EA1546" s="219"/>
      <c r="EB1546" s="219"/>
      <c r="EC1546" s="219"/>
      <c r="ED1546" s="219"/>
      <c r="EE1546" s="219"/>
      <c r="EF1546" s="217"/>
      <c r="EG1546" s="217"/>
      <c r="EH1546" s="217"/>
      <c r="EI1546" s="217"/>
      <c r="EJ1546" s="217"/>
      <c r="EK1546" s="217"/>
      <c r="EL1546" s="217"/>
      <c r="EM1546" s="217"/>
      <c r="EN1546" s="217"/>
      <c r="EO1546" s="217"/>
      <c r="EP1546" s="217"/>
      <c r="EQ1546" s="217"/>
      <c r="ER1546" s="217"/>
      <c r="ES1546" s="217"/>
    </row>
    <row r="1547" spans="128:149" ht="15">
      <c r="DX1547" s="219"/>
      <c r="DY1547" s="219"/>
      <c r="DZ1547" s="219"/>
      <c r="EA1547" s="219"/>
      <c r="EB1547" s="219"/>
      <c r="EC1547" s="219"/>
      <c r="ED1547" s="219"/>
      <c r="EE1547" s="219"/>
      <c r="EF1547" s="217"/>
      <c r="EG1547" s="217"/>
      <c r="EH1547" s="217"/>
      <c r="EI1547" s="217"/>
      <c r="EJ1547" s="217"/>
      <c r="EK1547" s="217"/>
      <c r="EL1547" s="217"/>
      <c r="EM1547" s="217"/>
      <c r="EN1547" s="217"/>
      <c r="EO1547" s="217"/>
      <c r="EP1547" s="217"/>
      <c r="EQ1547" s="217"/>
      <c r="ER1547" s="217"/>
      <c r="ES1547" s="217"/>
    </row>
    <row r="1548" spans="128:149" ht="15">
      <c r="DX1548" s="219"/>
      <c r="DY1548" s="219"/>
      <c r="DZ1548" s="219"/>
      <c r="EA1548" s="219"/>
      <c r="EB1548" s="219"/>
      <c r="EC1548" s="219"/>
      <c r="ED1548" s="219"/>
      <c r="EE1548" s="219"/>
      <c r="EF1548" s="217"/>
      <c r="EG1548" s="217"/>
      <c r="EH1548" s="217"/>
      <c r="EI1548" s="217"/>
      <c r="EJ1548" s="217"/>
      <c r="EK1548" s="217"/>
      <c r="EL1548" s="217"/>
      <c r="EM1548" s="217"/>
      <c r="EN1548" s="217"/>
      <c r="EO1548" s="217"/>
      <c r="EP1548" s="217"/>
      <c r="EQ1548" s="217"/>
      <c r="ER1548" s="217"/>
      <c r="ES1548" s="217"/>
    </row>
    <row r="1549" spans="128:149" ht="15">
      <c r="DX1549" s="219"/>
      <c r="DY1549" s="219"/>
      <c r="DZ1549" s="219"/>
      <c r="EA1549" s="219"/>
      <c r="EB1549" s="219"/>
      <c r="EC1549" s="219"/>
      <c r="ED1549" s="219"/>
      <c r="EE1549" s="219"/>
      <c r="EF1549" s="217"/>
      <c r="EG1549" s="217"/>
      <c r="EH1549" s="217"/>
      <c r="EI1549" s="217"/>
      <c r="EJ1549" s="217"/>
      <c r="EK1549" s="217"/>
      <c r="EL1549" s="217"/>
      <c r="EM1549" s="217"/>
      <c r="EN1549" s="217"/>
      <c r="EO1549" s="217"/>
      <c r="EP1549" s="217"/>
      <c r="EQ1549" s="217"/>
      <c r="ER1549" s="217"/>
      <c r="ES1549" s="217"/>
    </row>
    <row r="1550" spans="128:149" ht="15">
      <c r="DX1550" s="219"/>
      <c r="DY1550" s="219"/>
      <c r="DZ1550" s="219"/>
      <c r="EA1550" s="219"/>
      <c r="EB1550" s="219"/>
      <c r="EC1550" s="219"/>
      <c r="ED1550" s="219"/>
      <c r="EE1550" s="219"/>
      <c r="EF1550" s="217"/>
      <c r="EG1550" s="217"/>
      <c r="EH1550" s="217"/>
      <c r="EI1550" s="217"/>
      <c r="EJ1550" s="217"/>
      <c r="EK1550" s="217"/>
      <c r="EL1550" s="217"/>
      <c r="EM1550" s="217"/>
      <c r="EN1550" s="217"/>
      <c r="EO1550" s="217"/>
      <c r="EP1550" s="217"/>
      <c r="EQ1550" s="217"/>
      <c r="ER1550" s="217"/>
      <c r="ES1550" s="217"/>
    </row>
    <row r="1551" spans="128:149" ht="15">
      <c r="DX1551" s="219"/>
      <c r="DY1551" s="219"/>
      <c r="DZ1551" s="219"/>
      <c r="EA1551" s="219"/>
      <c r="EB1551" s="219"/>
      <c r="EC1551" s="219"/>
      <c r="ED1551" s="219"/>
      <c r="EE1551" s="219"/>
      <c r="EF1551" s="217"/>
      <c r="EG1551" s="217"/>
      <c r="EH1551" s="217"/>
      <c r="EI1551" s="217"/>
      <c r="EJ1551" s="217"/>
      <c r="EK1551" s="217"/>
      <c r="EL1551" s="217"/>
      <c r="EM1551" s="217"/>
      <c r="EN1551" s="217"/>
      <c r="EO1551" s="217"/>
      <c r="EP1551" s="217"/>
      <c r="EQ1551" s="217"/>
      <c r="ER1551" s="217"/>
      <c r="ES1551" s="217"/>
    </row>
    <row r="1552" spans="128:149" ht="15">
      <c r="DX1552" s="219"/>
      <c r="DY1552" s="219"/>
      <c r="DZ1552" s="219"/>
      <c r="EA1552" s="219"/>
      <c r="EB1552" s="219"/>
      <c r="EC1552" s="219"/>
      <c r="ED1552" s="219"/>
      <c r="EE1552" s="219"/>
      <c r="EF1552" s="217"/>
      <c r="EG1552" s="217"/>
      <c r="EH1552" s="217"/>
      <c r="EI1552" s="217"/>
      <c r="EJ1552" s="217"/>
      <c r="EK1552" s="217"/>
      <c r="EL1552" s="217"/>
      <c r="EM1552" s="217"/>
      <c r="EN1552" s="217"/>
      <c r="EO1552" s="217"/>
      <c r="EP1552" s="217"/>
      <c r="EQ1552" s="217"/>
      <c r="ER1552" s="217"/>
      <c r="ES1552" s="217"/>
    </row>
    <row r="1553" spans="128:149" ht="15">
      <c r="DX1553" s="219"/>
      <c r="DY1553" s="219"/>
      <c r="DZ1553" s="219"/>
      <c r="EA1553" s="219"/>
      <c r="EB1553" s="219"/>
      <c r="EC1553" s="219"/>
      <c r="ED1553" s="219"/>
      <c r="EE1553" s="219"/>
      <c r="EF1553" s="217"/>
      <c r="EG1553" s="217"/>
      <c r="EH1553" s="217"/>
      <c r="EI1553" s="217"/>
      <c r="EJ1553" s="217"/>
      <c r="EK1553" s="217"/>
      <c r="EL1553" s="217"/>
      <c r="EM1553" s="217"/>
      <c r="EN1553" s="217"/>
      <c r="EO1553" s="217"/>
      <c r="EP1553" s="217"/>
      <c r="EQ1553" s="217"/>
      <c r="ER1553" s="217"/>
      <c r="ES1553" s="217"/>
    </row>
    <row r="1554" spans="128:149" ht="15">
      <c r="DX1554" s="219"/>
      <c r="DY1554" s="219"/>
      <c r="DZ1554" s="219"/>
      <c r="EA1554" s="219"/>
      <c r="EB1554" s="219"/>
      <c r="EC1554" s="219"/>
      <c r="ED1554" s="219"/>
      <c r="EE1554" s="219"/>
      <c r="EF1554" s="217"/>
      <c r="EG1554" s="217"/>
      <c r="EH1554" s="217"/>
      <c r="EI1554" s="217"/>
      <c r="EJ1554" s="217"/>
      <c r="EK1554" s="217"/>
      <c r="EL1554" s="217"/>
      <c r="EM1554" s="217"/>
      <c r="EN1554" s="217"/>
      <c r="EO1554" s="217"/>
      <c r="EP1554" s="217"/>
      <c r="EQ1554" s="217"/>
      <c r="ER1554" s="217"/>
      <c r="ES1554" s="217"/>
    </row>
    <row r="1555" spans="128:149" ht="15">
      <c r="DX1555" s="219"/>
      <c r="DY1555" s="219"/>
      <c r="DZ1555" s="219"/>
      <c r="EA1555" s="219"/>
      <c r="EB1555" s="219"/>
      <c r="EC1555" s="219"/>
      <c r="ED1555" s="219"/>
      <c r="EE1555" s="219"/>
      <c r="EF1555" s="217"/>
      <c r="EG1555" s="217"/>
      <c r="EH1555" s="217"/>
      <c r="EI1555" s="217"/>
      <c r="EJ1555" s="217"/>
      <c r="EK1555" s="217"/>
      <c r="EL1555" s="217"/>
      <c r="EM1555" s="217"/>
      <c r="EN1555" s="217"/>
      <c r="EO1555" s="217"/>
      <c r="EP1555" s="217"/>
      <c r="EQ1555" s="217"/>
      <c r="ER1555" s="217"/>
      <c r="ES1555" s="217"/>
    </row>
    <row r="1556" spans="128:149" ht="15">
      <c r="DX1556" s="219"/>
      <c r="DY1556" s="219"/>
      <c r="DZ1556" s="219"/>
      <c r="EA1556" s="219"/>
      <c r="EB1556" s="219"/>
      <c r="EC1556" s="219"/>
      <c r="ED1556" s="219"/>
      <c r="EE1556" s="219"/>
      <c r="EF1556" s="217"/>
      <c r="EG1556" s="217"/>
      <c r="EH1556" s="217"/>
      <c r="EI1556" s="217"/>
      <c r="EJ1556" s="217"/>
      <c r="EK1556" s="217"/>
      <c r="EL1556" s="217"/>
      <c r="EM1556" s="217"/>
      <c r="EN1556" s="217"/>
      <c r="EO1556" s="217"/>
      <c r="EP1556" s="217"/>
      <c r="EQ1556" s="217"/>
      <c r="ER1556" s="217"/>
      <c r="ES1556" s="217"/>
    </row>
    <row r="1557" spans="128:149" ht="15">
      <c r="DX1557" s="219"/>
      <c r="DY1557" s="219"/>
      <c r="DZ1557" s="219"/>
      <c r="EA1557" s="219"/>
      <c r="EB1557" s="219"/>
      <c r="EC1557" s="219"/>
      <c r="ED1557" s="219"/>
      <c r="EE1557" s="219"/>
      <c r="EF1557" s="217"/>
      <c r="EG1557" s="217"/>
      <c r="EH1557" s="217"/>
      <c r="EI1557" s="217"/>
      <c r="EJ1557" s="217"/>
      <c r="EK1557" s="217"/>
      <c r="EL1557" s="217"/>
      <c r="EM1557" s="217"/>
      <c r="EN1557" s="217"/>
      <c r="EO1557" s="217"/>
      <c r="EP1557" s="217"/>
      <c r="EQ1557" s="217"/>
      <c r="ER1557" s="217"/>
      <c r="ES1557" s="217"/>
    </row>
    <row r="1558" spans="128:149" ht="15">
      <c r="DX1558" s="219"/>
      <c r="DY1558" s="219"/>
      <c r="DZ1558" s="219"/>
      <c r="EA1558" s="219"/>
      <c r="EB1558" s="219"/>
      <c r="EC1558" s="219"/>
      <c r="ED1558" s="219"/>
      <c r="EE1558" s="219"/>
      <c r="EF1558" s="217"/>
      <c r="EG1558" s="217"/>
      <c r="EH1558" s="217"/>
      <c r="EI1558" s="217"/>
      <c r="EJ1558" s="217"/>
      <c r="EK1558" s="217"/>
      <c r="EL1558" s="217"/>
      <c r="EM1558" s="217"/>
      <c r="EN1558" s="217"/>
      <c r="EO1558" s="217"/>
      <c r="EP1558" s="217"/>
      <c r="EQ1558" s="217"/>
      <c r="ER1558" s="217"/>
      <c r="ES1558" s="217"/>
    </row>
    <row r="1559" spans="128:149" ht="15">
      <c r="DX1559" s="219"/>
      <c r="DY1559" s="219"/>
      <c r="DZ1559" s="219"/>
      <c r="EA1559" s="219"/>
      <c r="EB1559" s="219"/>
      <c r="EC1559" s="219"/>
      <c r="ED1559" s="219"/>
      <c r="EE1559" s="219"/>
      <c r="EF1559" s="217"/>
      <c r="EG1559" s="217"/>
      <c r="EH1559" s="217"/>
      <c r="EI1559" s="217"/>
      <c r="EJ1559" s="217"/>
      <c r="EK1559" s="217"/>
      <c r="EL1559" s="217"/>
      <c r="EM1559" s="217"/>
      <c r="EN1559" s="217"/>
      <c r="EO1559" s="217"/>
      <c r="EP1559" s="217"/>
      <c r="EQ1559" s="217"/>
      <c r="ER1559" s="217"/>
      <c r="ES1559" s="217"/>
    </row>
    <row r="1560" spans="128:149" ht="15">
      <c r="DX1560" s="219"/>
      <c r="DY1560" s="219"/>
      <c r="DZ1560" s="219"/>
      <c r="EA1560" s="219"/>
      <c r="EB1560" s="219"/>
      <c r="EC1560" s="219"/>
      <c r="ED1560" s="219"/>
      <c r="EE1560" s="219"/>
      <c r="EF1560" s="217"/>
      <c r="EG1560" s="217"/>
      <c r="EH1560" s="217"/>
      <c r="EI1560" s="217"/>
      <c r="EJ1560" s="217"/>
      <c r="EK1560" s="217"/>
      <c r="EL1560" s="217"/>
      <c r="EM1560" s="217"/>
      <c r="EN1560" s="217"/>
      <c r="EO1560" s="217"/>
      <c r="EP1560" s="217"/>
      <c r="EQ1560" s="217"/>
      <c r="ER1560" s="217"/>
      <c r="ES1560" s="217"/>
    </row>
    <row r="1561" spans="128:149" ht="15">
      <c r="DX1561" s="219"/>
      <c r="DY1561" s="219"/>
      <c r="DZ1561" s="219"/>
      <c r="EA1561" s="219"/>
      <c r="EB1561" s="219"/>
      <c r="EC1561" s="219"/>
      <c r="ED1561" s="219"/>
      <c r="EE1561" s="219"/>
      <c r="EF1561" s="217"/>
      <c r="EG1561" s="217"/>
      <c r="EH1561" s="217"/>
      <c r="EI1561" s="217"/>
      <c r="EJ1561" s="217"/>
      <c r="EK1561" s="217"/>
      <c r="EL1561" s="217"/>
      <c r="EM1561" s="217"/>
      <c r="EN1561" s="217"/>
      <c r="EO1561" s="217"/>
      <c r="EP1561" s="217"/>
      <c r="EQ1561" s="217"/>
      <c r="ER1561" s="217"/>
      <c r="ES1561" s="217"/>
    </row>
    <row r="1562" spans="128:149" ht="15">
      <c r="DX1562" s="219"/>
      <c r="DY1562" s="219"/>
      <c r="DZ1562" s="219"/>
      <c r="EA1562" s="219"/>
      <c r="EB1562" s="219"/>
      <c r="EC1562" s="219"/>
      <c r="ED1562" s="219"/>
      <c r="EE1562" s="219"/>
      <c r="EF1562" s="217"/>
      <c r="EG1562" s="217"/>
      <c r="EH1562" s="217"/>
      <c r="EI1562" s="217"/>
      <c r="EJ1562" s="217"/>
      <c r="EK1562" s="217"/>
      <c r="EL1562" s="217"/>
      <c r="EM1562" s="217"/>
      <c r="EN1562" s="217"/>
      <c r="EO1562" s="217"/>
      <c r="EP1562" s="217"/>
      <c r="EQ1562" s="217"/>
      <c r="ER1562" s="217"/>
      <c r="ES1562" s="217"/>
    </row>
    <row r="1563" spans="128:149" ht="15">
      <c r="DX1563" s="219"/>
      <c r="DY1563" s="219"/>
      <c r="DZ1563" s="219"/>
      <c r="EA1563" s="219"/>
      <c r="EB1563" s="219"/>
      <c r="EC1563" s="219"/>
      <c r="ED1563" s="219"/>
      <c r="EE1563" s="219"/>
      <c r="EF1563" s="217"/>
      <c r="EG1563" s="217"/>
      <c r="EH1563" s="217"/>
      <c r="EI1563" s="217"/>
      <c r="EJ1563" s="217"/>
      <c r="EK1563" s="217"/>
      <c r="EL1563" s="217"/>
      <c r="EM1563" s="217"/>
      <c r="EN1563" s="217"/>
      <c r="EO1563" s="217"/>
      <c r="EP1563" s="217"/>
      <c r="EQ1563" s="217"/>
      <c r="ER1563" s="217"/>
      <c r="ES1563" s="217"/>
    </row>
    <row r="1564" spans="128:149" ht="15">
      <c r="DX1564" s="219"/>
      <c r="DY1564" s="219"/>
      <c r="DZ1564" s="219"/>
      <c r="EA1564" s="219"/>
      <c r="EB1564" s="219"/>
      <c r="EC1564" s="219"/>
      <c r="ED1564" s="219"/>
      <c r="EE1564" s="219"/>
      <c r="EF1564" s="217"/>
      <c r="EG1564" s="217"/>
      <c r="EH1564" s="217"/>
      <c r="EI1564" s="217"/>
      <c r="EJ1564" s="217"/>
      <c r="EK1564" s="217"/>
      <c r="EL1564" s="217"/>
      <c r="EM1564" s="217"/>
      <c r="EN1564" s="217"/>
      <c r="EO1564" s="217"/>
      <c r="EP1564" s="217"/>
      <c r="EQ1564" s="217"/>
      <c r="ER1564" s="217"/>
      <c r="ES1564" s="217"/>
    </row>
    <row r="1565" spans="128:149" ht="15">
      <c r="DX1565" s="219"/>
      <c r="DY1565" s="219"/>
      <c r="DZ1565" s="219"/>
      <c r="EA1565" s="219"/>
      <c r="EB1565" s="219"/>
      <c r="EC1565" s="219"/>
      <c r="ED1565" s="219"/>
      <c r="EE1565" s="219"/>
      <c r="EF1565" s="217"/>
      <c r="EG1565" s="217"/>
      <c r="EH1565" s="217"/>
      <c r="EI1565" s="217"/>
      <c r="EJ1565" s="217"/>
      <c r="EK1565" s="217"/>
      <c r="EL1565" s="217"/>
      <c r="EM1565" s="217"/>
      <c r="EN1565" s="217"/>
      <c r="EO1565" s="217"/>
      <c r="EP1565" s="217"/>
      <c r="EQ1565" s="217"/>
      <c r="ER1565" s="217"/>
      <c r="ES1565" s="217"/>
    </row>
    <row r="1566" spans="128:149" ht="15">
      <c r="DX1566" s="219"/>
      <c r="DY1566" s="219"/>
      <c r="DZ1566" s="219"/>
      <c r="EA1566" s="219"/>
      <c r="EB1566" s="219"/>
      <c r="EC1566" s="219"/>
      <c r="ED1566" s="219"/>
      <c r="EE1566" s="219"/>
      <c r="EF1566" s="217"/>
      <c r="EG1566" s="217"/>
      <c r="EH1566" s="217"/>
      <c r="EI1566" s="217"/>
      <c r="EJ1566" s="217"/>
      <c r="EK1566" s="217"/>
      <c r="EL1566" s="217"/>
      <c r="EM1566" s="217"/>
      <c r="EN1566" s="217"/>
      <c r="EO1566" s="217"/>
      <c r="EP1566" s="217"/>
      <c r="EQ1566" s="217"/>
      <c r="ER1566" s="217"/>
      <c r="ES1566" s="217"/>
    </row>
    <row r="1567" spans="128:149" ht="15">
      <c r="DX1567" s="219"/>
      <c r="DY1567" s="219"/>
      <c r="DZ1567" s="219"/>
      <c r="EA1567" s="219"/>
      <c r="EB1567" s="219"/>
      <c r="EC1567" s="219"/>
      <c r="ED1567" s="219"/>
      <c r="EE1567" s="219"/>
      <c r="EF1567" s="217"/>
      <c r="EG1567" s="217"/>
      <c r="EH1567" s="217"/>
      <c r="EI1567" s="217"/>
      <c r="EJ1567" s="217"/>
      <c r="EK1567" s="217"/>
      <c r="EL1567" s="217"/>
      <c r="EM1567" s="217"/>
      <c r="EN1567" s="217"/>
      <c r="EO1567" s="217"/>
      <c r="EP1567" s="217"/>
      <c r="EQ1567" s="217"/>
      <c r="ER1567" s="217"/>
      <c r="ES1567" s="217"/>
    </row>
    <row r="1568" spans="128:149" ht="15">
      <c r="DX1568" s="219"/>
      <c r="DY1568" s="219"/>
      <c r="DZ1568" s="219"/>
      <c r="EA1568" s="219"/>
      <c r="EB1568" s="219"/>
      <c r="EC1568" s="219"/>
      <c r="ED1568" s="219"/>
      <c r="EE1568" s="219"/>
      <c r="EF1568" s="217"/>
      <c r="EG1568" s="217"/>
      <c r="EH1568" s="217"/>
      <c r="EI1568" s="217"/>
      <c r="EJ1568" s="217"/>
      <c r="EK1568" s="217"/>
      <c r="EL1568" s="217"/>
      <c r="EM1568" s="217"/>
      <c r="EN1568" s="217"/>
      <c r="EO1568" s="217"/>
      <c r="EP1568" s="217"/>
      <c r="EQ1568" s="217"/>
      <c r="ER1568" s="217"/>
      <c r="ES1568" s="217"/>
    </row>
    <row r="1569" spans="128:149" ht="15">
      <c r="DX1569" s="219"/>
      <c r="DY1569" s="219"/>
      <c r="DZ1569" s="219"/>
      <c r="EA1569" s="219"/>
      <c r="EB1569" s="219"/>
      <c r="EC1569" s="219"/>
      <c r="ED1569" s="219"/>
      <c r="EE1569" s="219"/>
      <c r="EF1569" s="217"/>
      <c r="EG1569" s="217"/>
      <c r="EH1569" s="217"/>
      <c r="EI1569" s="217"/>
      <c r="EJ1569" s="217"/>
      <c r="EK1569" s="217"/>
      <c r="EL1569" s="217"/>
      <c r="EM1569" s="217"/>
      <c r="EN1569" s="217"/>
      <c r="EO1569" s="217"/>
      <c r="EP1569" s="217"/>
      <c r="EQ1569" s="217"/>
      <c r="ER1569" s="217"/>
      <c r="ES1569" s="217"/>
    </row>
    <row r="1570" spans="128:149" ht="15">
      <c r="DX1570" s="219"/>
      <c r="DY1570" s="219"/>
      <c r="DZ1570" s="219"/>
      <c r="EA1570" s="219"/>
      <c r="EB1570" s="219"/>
      <c r="EC1570" s="219"/>
      <c r="ED1570" s="219"/>
      <c r="EE1570" s="219"/>
      <c r="EF1570" s="217"/>
      <c r="EG1570" s="217"/>
      <c r="EH1570" s="217"/>
      <c r="EI1570" s="217"/>
      <c r="EJ1570" s="217"/>
      <c r="EK1570" s="217"/>
      <c r="EL1570" s="217"/>
      <c r="EM1570" s="217"/>
      <c r="EN1570" s="217"/>
      <c r="EO1570" s="217"/>
      <c r="EP1570" s="217"/>
      <c r="EQ1570" s="217"/>
      <c r="ER1570" s="217"/>
      <c r="ES1570" s="217"/>
    </row>
    <row r="1571" spans="128:149" ht="15">
      <c r="DX1571" s="219"/>
      <c r="DY1571" s="219"/>
      <c r="DZ1571" s="219"/>
      <c r="EA1571" s="219"/>
      <c r="EB1571" s="219"/>
      <c r="EC1571" s="219"/>
      <c r="ED1571" s="219"/>
      <c r="EE1571" s="219"/>
      <c r="EF1571" s="217"/>
      <c r="EG1571" s="217"/>
      <c r="EH1571" s="217"/>
      <c r="EI1571" s="217"/>
      <c r="EJ1571" s="217"/>
      <c r="EK1571" s="217"/>
      <c r="EL1571" s="217"/>
      <c r="EM1571" s="217"/>
      <c r="EN1571" s="217"/>
      <c r="EO1571" s="217"/>
      <c r="EP1571" s="217"/>
      <c r="EQ1571" s="217"/>
      <c r="ER1571" s="217"/>
      <c r="ES1571" s="217"/>
    </row>
    <row r="1572" spans="128:149" ht="15">
      <c r="DX1572" s="219"/>
      <c r="DY1572" s="219"/>
      <c r="DZ1572" s="219"/>
      <c r="EA1572" s="219"/>
      <c r="EB1572" s="219"/>
      <c r="EC1572" s="219"/>
      <c r="ED1572" s="219"/>
      <c r="EE1572" s="219"/>
      <c r="EF1572" s="217"/>
      <c r="EG1572" s="217"/>
      <c r="EH1572" s="217"/>
      <c r="EI1572" s="217"/>
      <c r="EJ1572" s="217"/>
      <c r="EK1572" s="217"/>
      <c r="EL1572" s="217"/>
      <c r="EM1572" s="217"/>
      <c r="EN1572" s="217"/>
      <c r="EO1572" s="217"/>
      <c r="EP1572" s="217"/>
      <c r="EQ1572" s="217"/>
      <c r="ER1572" s="217"/>
      <c r="ES1572" s="217"/>
    </row>
    <row r="1573" spans="128:149" ht="15">
      <c r="DX1573" s="219"/>
      <c r="DY1573" s="219"/>
      <c r="DZ1573" s="219"/>
      <c r="EA1573" s="219"/>
      <c r="EB1573" s="219"/>
      <c r="EC1573" s="219"/>
      <c r="ED1573" s="219"/>
      <c r="EE1573" s="219"/>
      <c r="EF1573" s="217"/>
      <c r="EG1573" s="217"/>
      <c r="EH1573" s="217"/>
      <c r="EI1573" s="217"/>
      <c r="EJ1573" s="217"/>
      <c r="EK1573" s="217"/>
      <c r="EL1573" s="217"/>
      <c r="EM1573" s="217"/>
      <c r="EN1573" s="217"/>
      <c r="EO1573" s="217"/>
      <c r="EP1573" s="217"/>
      <c r="EQ1573" s="217"/>
      <c r="ER1573" s="217"/>
      <c r="ES1573" s="217"/>
    </row>
    <row r="1574" spans="128:149" ht="15">
      <c r="DX1574" s="219"/>
      <c r="DY1574" s="219"/>
      <c r="DZ1574" s="219"/>
      <c r="EA1574" s="219"/>
      <c r="EB1574" s="219"/>
      <c r="EC1574" s="219"/>
      <c r="ED1574" s="219"/>
      <c r="EE1574" s="219"/>
      <c r="EF1574" s="217"/>
      <c r="EG1574" s="217"/>
      <c r="EH1574" s="217"/>
      <c r="EI1574" s="217"/>
      <c r="EJ1574" s="217"/>
      <c r="EK1574" s="217"/>
      <c r="EL1574" s="217"/>
      <c r="EM1574" s="217"/>
      <c r="EN1574" s="217"/>
      <c r="EO1574" s="217"/>
      <c r="EP1574" s="217"/>
      <c r="EQ1574" s="217"/>
      <c r="ER1574" s="217"/>
      <c r="ES1574" s="217"/>
    </row>
    <row r="1575" spans="128:149" ht="15">
      <c r="DX1575" s="219"/>
      <c r="DY1575" s="219"/>
      <c r="DZ1575" s="219"/>
      <c r="EA1575" s="219"/>
      <c r="EB1575" s="219"/>
      <c r="EC1575" s="219"/>
      <c r="ED1575" s="219"/>
      <c r="EE1575" s="219"/>
      <c r="EF1575" s="217"/>
      <c r="EG1575" s="217"/>
      <c r="EH1575" s="217"/>
      <c r="EI1575" s="217"/>
      <c r="EJ1575" s="217"/>
      <c r="EK1575" s="217"/>
      <c r="EL1575" s="217"/>
      <c r="EM1575" s="217"/>
      <c r="EN1575" s="217"/>
      <c r="EO1575" s="217"/>
      <c r="EP1575" s="217"/>
      <c r="EQ1575" s="217"/>
      <c r="ER1575" s="217"/>
      <c r="ES1575" s="217"/>
    </row>
    <row r="1576" spans="128:149" ht="15">
      <c r="DX1576" s="219"/>
      <c r="DY1576" s="219"/>
      <c r="DZ1576" s="219"/>
      <c r="EA1576" s="219"/>
      <c r="EB1576" s="219"/>
      <c r="EC1576" s="219"/>
      <c r="ED1576" s="219"/>
      <c r="EE1576" s="219"/>
      <c r="EF1576" s="217"/>
      <c r="EG1576" s="217"/>
      <c r="EH1576" s="217"/>
      <c r="EI1576" s="217"/>
      <c r="EJ1576" s="217"/>
      <c r="EK1576" s="217"/>
      <c r="EL1576" s="217"/>
      <c r="EM1576" s="217"/>
      <c r="EN1576" s="217"/>
      <c r="EO1576" s="217"/>
      <c r="EP1576" s="217"/>
      <c r="EQ1576" s="217"/>
      <c r="ER1576" s="217"/>
      <c r="ES1576" s="217"/>
    </row>
    <row r="1577" spans="128:149" ht="15">
      <c r="DX1577" s="219"/>
      <c r="DY1577" s="219"/>
      <c r="DZ1577" s="219"/>
      <c r="EA1577" s="219"/>
      <c r="EB1577" s="219"/>
      <c r="EC1577" s="219"/>
      <c r="ED1577" s="219"/>
      <c r="EE1577" s="219"/>
      <c r="EF1577" s="217"/>
      <c r="EG1577" s="217"/>
      <c r="EH1577" s="217"/>
      <c r="EI1577" s="217"/>
      <c r="EJ1577" s="217"/>
      <c r="EK1577" s="217"/>
      <c r="EL1577" s="217"/>
      <c r="EM1577" s="217"/>
      <c r="EN1577" s="217"/>
      <c r="EO1577" s="217"/>
      <c r="EP1577" s="217"/>
      <c r="EQ1577" s="217"/>
      <c r="ER1577" s="217"/>
      <c r="ES1577" s="217"/>
    </row>
    <row r="1578" spans="128:149" ht="15">
      <c r="DX1578" s="219"/>
      <c r="DY1578" s="219"/>
      <c r="DZ1578" s="219"/>
      <c r="EA1578" s="219"/>
      <c r="EB1578" s="219"/>
      <c r="EC1578" s="219"/>
      <c r="ED1578" s="219"/>
      <c r="EE1578" s="219"/>
      <c r="EF1578" s="217"/>
      <c r="EG1578" s="217"/>
      <c r="EH1578" s="217"/>
      <c r="EI1578" s="217"/>
      <c r="EJ1578" s="217"/>
      <c r="EK1578" s="217"/>
      <c r="EL1578" s="217"/>
      <c r="EM1578" s="217"/>
      <c r="EN1578" s="217"/>
      <c r="EO1578" s="217"/>
      <c r="EP1578" s="217"/>
      <c r="EQ1578" s="217"/>
      <c r="ER1578" s="217"/>
      <c r="ES1578" s="217"/>
    </row>
    <row r="1579" spans="128:149" ht="15">
      <c r="DX1579" s="219"/>
      <c r="DY1579" s="219"/>
      <c r="DZ1579" s="219"/>
      <c r="EA1579" s="219"/>
      <c r="EB1579" s="219"/>
      <c r="EC1579" s="219"/>
      <c r="ED1579" s="219"/>
      <c r="EE1579" s="219"/>
      <c r="EF1579" s="217"/>
      <c r="EG1579" s="217"/>
      <c r="EH1579" s="217"/>
      <c r="EI1579" s="217"/>
      <c r="EJ1579" s="217"/>
      <c r="EK1579" s="217"/>
      <c r="EL1579" s="217"/>
      <c r="EM1579" s="217"/>
      <c r="EN1579" s="217"/>
      <c r="EO1579" s="217"/>
      <c r="EP1579" s="217"/>
      <c r="EQ1579" s="217"/>
      <c r="ER1579" s="217"/>
      <c r="ES1579" s="217"/>
    </row>
    <row r="1580" spans="128:149" ht="15">
      <c r="DX1580" s="219"/>
      <c r="DY1580" s="219"/>
      <c r="DZ1580" s="219"/>
      <c r="EA1580" s="219"/>
      <c r="EB1580" s="219"/>
      <c r="EC1580" s="219"/>
      <c r="ED1580" s="219"/>
      <c r="EE1580" s="219"/>
      <c r="EF1580" s="217"/>
      <c r="EG1580" s="217"/>
      <c r="EH1580" s="217"/>
      <c r="EI1580" s="217"/>
      <c r="EJ1580" s="217"/>
      <c r="EK1580" s="217"/>
      <c r="EL1580" s="217"/>
      <c r="EM1580" s="217"/>
      <c r="EN1580" s="217"/>
      <c r="EO1580" s="217"/>
      <c r="EP1580" s="217"/>
      <c r="EQ1580" s="217"/>
      <c r="ER1580" s="217"/>
      <c r="ES1580" s="217"/>
    </row>
    <row r="1581" spans="128:149" ht="15">
      <c r="DX1581" s="219"/>
      <c r="DY1581" s="219"/>
      <c r="DZ1581" s="219"/>
      <c r="EA1581" s="219"/>
      <c r="EB1581" s="219"/>
      <c r="EC1581" s="219"/>
      <c r="ED1581" s="219"/>
      <c r="EE1581" s="219"/>
      <c r="EF1581" s="217"/>
      <c r="EG1581" s="217"/>
      <c r="EH1581" s="217"/>
      <c r="EI1581" s="217"/>
      <c r="EJ1581" s="217"/>
      <c r="EK1581" s="217"/>
      <c r="EL1581" s="217"/>
      <c r="EM1581" s="217"/>
      <c r="EN1581" s="217"/>
      <c r="EO1581" s="217"/>
      <c r="EP1581" s="217"/>
      <c r="EQ1581" s="217"/>
      <c r="ER1581" s="217"/>
      <c r="ES1581" s="217"/>
    </row>
    <row r="1582" spans="128:149" ht="15">
      <c r="DX1582" s="219"/>
      <c r="DY1582" s="219"/>
      <c r="DZ1582" s="219"/>
      <c r="EA1582" s="219"/>
      <c r="EB1582" s="219"/>
      <c r="EC1582" s="219"/>
      <c r="ED1582" s="219"/>
      <c r="EE1582" s="219"/>
      <c r="EF1582" s="217"/>
      <c r="EG1582" s="217"/>
      <c r="EH1582" s="217"/>
      <c r="EI1582" s="217"/>
      <c r="EJ1582" s="217"/>
      <c r="EK1582" s="217"/>
      <c r="EL1582" s="217"/>
      <c r="EM1582" s="217"/>
      <c r="EN1582" s="217"/>
      <c r="EO1582" s="217"/>
      <c r="EP1582" s="217"/>
      <c r="EQ1582" s="217"/>
      <c r="ER1582" s="217"/>
      <c r="ES1582" s="217"/>
    </row>
    <row r="1583" spans="128:149" ht="15">
      <c r="DX1583" s="219"/>
      <c r="DY1583" s="219"/>
      <c r="DZ1583" s="219"/>
      <c r="EA1583" s="219"/>
      <c r="EB1583" s="219"/>
      <c r="EC1583" s="219"/>
      <c r="ED1583" s="219"/>
      <c r="EE1583" s="219"/>
      <c r="EF1583" s="217"/>
      <c r="EG1583" s="217"/>
      <c r="EH1583" s="217"/>
      <c r="EI1583" s="217"/>
      <c r="EJ1583" s="217"/>
      <c r="EK1583" s="217"/>
      <c r="EL1583" s="217"/>
      <c r="EM1583" s="217"/>
      <c r="EN1583" s="217"/>
      <c r="EO1583" s="217"/>
      <c r="EP1583" s="217"/>
      <c r="EQ1583" s="217"/>
      <c r="ER1583" s="217"/>
      <c r="ES1583" s="217"/>
    </row>
    <row r="1584" spans="128:149" ht="15">
      <c r="DX1584" s="219"/>
      <c r="DY1584" s="219"/>
      <c r="DZ1584" s="219"/>
      <c r="EA1584" s="219"/>
      <c r="EB1584" s="219"/>
      <c r="EC1584" s="219"/>
      <c r="ED1584" s="219"/>
      <c r="EE1584" s="219"/>
      <c r="EF1584" s="217"/>
      <c r="EG1584" s="217"/>
      <c r="EH1584" s="217"/>
      <c r="EI1584" s="217"/>
      <c r="EJ1584" s="217"/>
      <c r="EK1584" s="217"/>
      <c r="EL1584" s="217"/>
      <c r="EM1584" s="217"/>
      <c r="EN1584" s="217"/>
      <c r="EO1584" s="217"/>
      <c r="EP1584" s="217"/>
      <c r="EQ1584" s="217"/>
      <c r="ER1584" s="217"/>
      <c r="ES1584" s="217"/>
    </row>
    <row r="1585" spans="128:149" ht="15">
      <c r="DX1585" s="219"/>
      <c r="DY1585" s="219"/>
      <c r="DZ1585" s="219"/>
      <c r="EA1585" s="219"/>
      <c r="EB1585" s="219"/>
      <c r="EC1585" s="219"/>
      <c r="ED1585" s="219"/>
      <c r="EE1585" s="219"/>
      <c r="EF1585" s="217"/>
      <c r="EG1585" s="217"/>
      <c r="EH1585" s="217"/>
      <c r="EI1585" s="217"/>
      <c r="EJ1585" s="217"/>
      <c r="EK1585" s="217"/>
      <c r="EL1585" s="217"/>
      <c r="EM1585" s="217"/>
      <c r="EN1585" s="217"/>
      <c r="EO1585" s="217"/>
      <c r="EP1585" s="217"/>
      <c r="EQ1585" s="217"/>
      <c r="ER1585" s="217"/>
      <c r="ES1585" s="217"/>
    </row>
    <row r="1586" spans="128:149" ht="15">
      <c r="DX1586" s="219"/>
      <c r="DY1586" s="219"/>
      <c r="DZ1586" s="219"/>
      <c r="EA1586" s="219"/>
      <c r="EB1586" s="219"/>
      <c r="EC1586" s="219"/>
      <c r="ED1586" s="219"/>
      <c r="EE1586" s="219"/>
      <c r="EF1586" s="217"/>
      <c r="EG1586" s="217"/>
      <c r="EH1586" s="217"/>
      <c r="EI1586" s="217"/>
      <c r="EJ1586" s="217"/>
      <c r="EK1586" s="217"/>
      <c r="EL1586" s="217"/>
      <c r="EM1586" s="217"/>
      <c r="EN1586" s="217"/>
      <c r="EO1586" s="217"/>
      <c r="EP1586" s="217"/>
      <c r="EQ1586" s="217"/>
      <c r="ER1586" s="217"/>
      <c r="ES1586" s="217"/>
    </row>
    <row r="1587" spans="128:149" ht="15">
      <c r="DX1587" s="219"/>
      <c r="DY1587" s="219"/>
      <c r="DZ1587" s="219"/>
      <c r="EA1587" s="219"/>
      <c r="EB1587" s="219"/>
      <c r="EC1587" s="219"/>
      <c r="ED1587" s="219"/>
      <c r="EE1587" s="219"/>
      <c r="EF1587" s="217"/>
      <c r="EG1587" s="217"/>
      <c r="EH1587" s="217"/>
      <c r="EI1587" s="217"/>
      <c r="EJ1587" s="217"/>
      <c r="EK1587" s="217"/>
      <c r="EL1587" s="217"/>
      <c r="EM1587" s="217"/>
      <c r="EN1587" s="217"/>
      <c r="EO1587" s="217"/>
      <c r="EP1587" s="217"/>
      <c r="EQ1587" s="217"/>
      <c r="ER1587" s="217"/>
      <c r="ES1587" s="217"/>
    </row>
    <row r="1588" spans="128:149" ht="15">
      <c r="DX1588" s="219"/>
      <c r="DY1588" s="219"/>
      <c r="DZ1588" s="219"/>
      <c r="EA1588" s="219"/>
      <c r="EB1588" s="219"/>
      <c r="EC1588" s="219"/>
      <c r="ED1588" s="219"/>
      <c r="EE1588" s="219"/>
      <c r="EF1588" s="217"/>
      <c r="EG1588" s="217"/>
      <c r="EH1588" s="217"/>
      <c r="EI1588" s="217"/>
      <c r="EJ1588" s="217"/>
      <c r="EK1588" s="217"/>
      <c r="EL1588" s="217"/>
      <c r="EM1588" s="217"/>
      <c r="EN1588" s="217"/>
      <c r="EO1588" s="217"/>
      <c r="EP1588" s="217"/>
      <c r="EQ1588" s="217"/>
      <c r="ER1588" s="217"/>
      <c r="ES1588" s="217"/>
    </row>
    <row r="1589" spans="128:149" ht="15">
      <c r="DX1589" s="219"/>
      <c r="DY1589" s="219"/>
      <c r="DZ1589" s="219"/>
      <c r="EA1589" s="219"/>
      <c r="EB1589" s="219"/>
      <c r="EC1589" s="219"/>
      <c r="ED1589" s="219"/>
      <c r="EE1589" s="219"/>
      <c r="EF1589" s="217"/>
      <c r="EG1589" s="217"/>
      <c r="EH1589" s="217"/>
      <c r="EI1589" s="217"/>
      <c r="EJ1589" s="217"/>
      <c r="EK1589" s="217"/>
      <c r="EL1589" s="217"/>
      <c r="EM1589" s="217"/>
      <c r="EN1589" s="217"/>
      <c r="EO1589" s="217"/>
      <c r="EP1589" s="217"/>
      <c r="EQ1589" s="217"/>
      <c r="ER1589" s="217"/>
      <c r="ES1589" s="217"/>
    </row>
    <row r="1590" spans="128:149" ht="15">
      <c r="DX1590" s="219"/>
      <c r="DY1590" s="219"/>
      <c r="DZ1590" s="219"/>
      <c r="EA1590" s="219"/>
      <c r="EB1590" s="219"/>
      <c r="EC1590" s="219"/>
      <c r="ED1590" s="219"/>
      <c r="EE1590" s="219"/>
      <c r="EF1590" s="217"/>
      <c r="EG1590" s="217"/>
      <c r="EH1590" s="217"/>
      <c r="EI1590" s="217"/>
      <c r="EJ1590" s="217"/>
      <c r="EK1590" s="217"/>
      <c r="EL1590" s="217"/>
      <c r="EM1590" s="217"/>
      <c r="EN1590" s="217"/>
      <c r="EO1590" s="217"/>
      <c r="EP1590" s="217"/>
      <c r="EQ1590" s="217"/>
      <c r="ER1590" s="217"/>
      <c r="ES1590" s="217"/>
    </row>
    <row r="1591" spans="128:149" ht="15">
      <c r="DX1591" s="219"/>
      <c r="DY1591" s="219"/>
      <c r="DZ1591" s="219"/>
      <c r="EA1591" s="219"/>
      <c r="EB1591" s="219"/>
      <c r="EC1591" s="219"/>
      <c r="ED1591" s="219"/>
      <c r="EE1591" s="219"/>
      <c r="EF1591" s="217"/>
      <c r="EG1591" s="217"/>
      <c r="EH1591" s="217"/>
      <c r="EI1591" s="217"/>
      <c r="EJ1591" s="217"/>
      <c r="EK1591" s="217"/>
      <c r="EL1591" s="217"/>
      <c r="EM1591" s="217"/>
      <c r="EN1591" s="217"/>
      <c r="EO1591" s="217"/>
      <c r="EP1591" s="217"/>
      <c r="EQ1591" s="217"/>
      <c r="ER1591" s="217"/>
      <c r="ES1591" s="217"/>
    </row>
    <row r="1592" spans="128:149" ht="15">
      <c r="DX1592" s="219"/>
      <c r="DY1592" s="219"/>
      <c r="DZ1592" s="219"/>
      <c r="EA1592" s="219"/>
      <c r="EB1592" s="219"/>
      <c r="EC1592" s="219"/>
      <c r="ED1592" s="219"/>
      <c r="EE1592" s="219"/>
      <c r="EF1592" s="217"/>
      <c r="EG1592" s="217"/>
      <c r="EH1592" s="217"/>
      <c r="EI1592" s="217"/>
      <c r="EJ1592" s="217"/>
      <c r="EK1592" s="217"/>
      <c r="EL1592" s="217"/>
      <c r="EM1592" s="217"/>
      <c r="EN1592" s="217"/>
      <c r="EO1592" s="217"/>
      <c r="EP1592" s="217"/>
      <c r="EQ1592" s="217"/>
      <c r="ER1592" s="217"/>
      <c r="ES1592" s="217"/>
    </row>
    <row r="1593" spans="128:149" ht="15">
      <c r="DX1593" s="219"/>
      <c r="DY1593" s="219"/>
      <c r="DZ1593" s="219"/>
      <c r="EA1593" s="219"/>
      <c r="EB1593" s="219"/>
      <c r="EC1593" s="219"/>
      <c r="ED1593" s="219"/>
      <c r="EE1593" s="219"/>
      <c r="EF1593" s="217"/>
      <c r="EG1593" s="217"/>
      <c r="EH1593" s="217"/>
      <c r="EI1593" s="217"/>
      <c r="EJ1593" s="217"/>
      <c r="EK1593" s="217"/>
      <c r="EL1593" s="217"/>
      <c r="EM1593" s="217"/>
      <c r="EN1593" s="217"/>
      <c r="EO1593" s="217"/>
      <c r="EP1593" s="217"/>
      <c r="EQ1593" s="217"/>
      <c r="ER1593" s="217"/>
      <c r="ES1593" s="217"/>
    </row>
    <row r="1594" spans="128:149" ht="15">
      <c r="DX1594" s="219"/>
      <c r="DY1594" s="219"/>
      <c r="DZ1594" s="219"/>
      <c r="EA1594" s="219"/>
      <c r="EB1594" s="219"/>
      <c r="EC1594" s="219"/>
      <c r="ED1594" s="219"/>
      <c r="EE1594" s="219"/>
      <c r="EF1594" s="217"/>
      <c r="EG1594" s="217"/>
      <c r="EH1594" s="217"/>
      <c r="EI1594" s="217"/>
      <c r="EJ1594" s="217"/>
      <c r="EK1594" s="217"/>
      <c r="EL1594" s="217"/>
      <c r="EM1594" s="217"/>
      <c r="EN1594" s="217"/>
      <c r="EO1594" s="217"/>
      <c r="EP1594" s="217"/>
      <c r="EQ1594" s="217"/>
      <c r="ER1594" s="217"/>
      <c r="ES1594" s="217"/>
    </row>
    <row r="1595" spans="128:149" ht="15">
      <c r="DX1595" s="219"/>
      <c r="DY1595" s="219"/>
      <c r="DZ1595" s="219"/>
      <c r="EA1595" s="219"/>
      <c r="EB1595" s="219"/>
      <c r="EC1595" s="219"/>
      <c r="ED1595" s="219"/>
      <c r="EE1595" s="219"/>
      <c r="EF1595" s="217"/>
      <c r="EG1595" s="217"/>
      <c r="EH1595" s="217"/>
      <c r="EI1595" s="217"/>
      <c r="EJ1595" s="217"/>
      <c r="EK1595" s="217"/>
      <c r="EL1595" s="217"/>
      <c r="EM1595" s="217"/>
      <c r="EN1595" s="217"/>
      <c r="EO1595" s="217"/>
      <c r="EP1595" s="217"/>
      <c r="EQ1595" s="217"/>
      <c r="ER1595" s="217"/>
      <c r="ES1595" s="217"/>
    </row>
    <row r="1596" spans="128:149" ht="15">
      <c r="DX1596" s="219"/>
      <c r="DY1596" s="219"/>
      <c r="DZ1596" s="219"/>
      <c r="EA1596" s="219"/>
      <c r="EB1596" s="219"/>
      <c r="EC1596" s="219"/>
      <c r="ED1596" s="219"/>
      <c r="EE1596" s="219"/>
      <c r="EF1596" s="217"/>
      <c r="EG1596" s="217"/>
      <c r="EH1596" s="217"/>
      <c r="EI1596" s="217"/>
      <c r="EJ1596" s="217"/>
      <c r="EK1596" s="217"/>
      <c r="EL1596" s="217"/>
      <c r="EM1596" s="217"/>
      <c r="EN1596" s="217"/>
      <c r="EO1596" s="217"/>
      <c r="EP1596" s="217"/>
      <c r="EQ1596" s="217"/>
      <c r="ER1596" s="217"/>
      <c r="ES1596" s="217"/>
    </row>
    <row r="1597" spans="128:149" ht="15">
      <c r="DX1597" s="219"/>
      <c r="DY1597" s="219"/>
      <c r="DZ1597" s="219"/>
      <c r="EA1597" s="219"/>
      <c r="EB1597" s="219"/>
      <c r="EC1597" s="219"/>
      <c r="ED1597" s="219"/>
      <c r="EE1597" s="219"/>
      <c r="EF1597" s="217"/>
      <c r="EG1597" s="217"/>
      <c r="EH1597" s="217"/>
      <c r="EI1597" s="217"/>
      <c r="EJ1597" s="217"/>
      <c r="EK1597" s="217"/>
      <c r="EL1597" s="217"/>
      <c r="EM1597" s="217"/>
      <c r="EN1597" s="217"/>
      <c r="EO1597" s="217"/>
      <c r="EP1597" s="217"/>
      <c r="EQ1597" s="217"/>
      <c r="ER1597" s="217"/>
      <c r="ES1597" s="217"/>
    </row>
    <row r="1598" spans="128:149" ht="15">
      <c r="DX1598" s="219"/>
      <c r="DY1598" s="219"/>
      <c r="DZ1598" s="219"/>
      <c r="EA1598" s="219"/>
      <c r="EB1598" s="219"/>
      <c r="EC1598" s="219"/>
      <c r="ED1598" s="219"/>
      <c r="EE1598" s="219"/>
      <c r="EF1598" s="217"/>
      <c r="EG1598" s="217"/>
      <c r="EH1598" s="217"/>
      <c r="EI1598" s="217"/>
      <c r="EJ1598" s="217"/>
      <c r="EK1598" s="217"/>
      <c r="EL1598" s="217"/>
      <c r="EM1598" s="217"/>
      <c r="EN1598" s="217"/>
      <c r="EO1598" s="217"/>
      <c r="EP1598" s="217"/>
      <c r="EQ1598" s="217"/>
      <c r="ER1598" s="217"/>
      <c r="ES1598" s="217"/>
    </row>
    <row r="1599" spans="128:149" ht="15">
      <c r="DX1599" s="219"/>
      <c r="DY1599" s="219"/>
      <c r="DZ1599" s="219"/>
      <c r="EA1599" s="219"/>
      <c r="EB1599" s="219"/>
      <c r="EC1599" s="219"/>
      <c r="ED1599" s="219"/>
      <c r="EE1599" s="219"/>
      <c r="EF1599" s="217"/>
      <c r="EG1599" s="217"/>
      <c r="EH1599" s="217"/>
      <c r="EI1599" s="217"/>
      <c r="EJ1599" s="217"/>
      <c r="EK1599" s="217"/>
      <c r="EL1599" s="217"/>
      <c r="EM1599" s="217"/>
      <c r="EN1599" s="217"/>
      <c r="EO1599" s="217"/>
      <c r="EP1599" s="217"/>
      <c r="EQ1599" s="217"/>
      <c r="ER1599" s="217"/>
      <c r="ES1599" s="217"/>
    </row>
    <row r="1600" spans="128:149" ht="15">
      <c r="DX1600" s="219"/>
      <c r="DY1600" s="219"/>
      <c r="DZ1600" s="219"/>
      <c r="EA1600" s="219"/>
      <c r="EB1600" s="219"/>
      <c r="EC1600" s="219"/>
      <c r="ED1600" s="219"/>
      <c r="EE1600" s="219"/>
      <c r="EF1600" s="217"/>
      <c r="EG1600" s="217"/>
      <c r="EH1600" s="217"/>
      <c r="EI1600" s="217"/>
      <c r="EJ1600" s="217"/>
      <c r="EK1600" s="217"/>
      <c r="EL1600" s="217"/>
      <c r="EM1600" s="217"/>
      <c r="EN1600" s="217"/>
      <c r="EO1600" s="217"/>
      <c r="EP1600" s="217"/>
      <c r="EQ1600" s="217"/>
      <c r="ER1600" s="217"/>
      <c r="ES1600" s="217"/>
    </row>
    <row r="1601" spans="128:149" ht="15">
      <c r="DX1601" s="219"/>
      <c r="DY1601" s="219"/>
      <c r="DZ1601" s="219"/>
      <c r="EA1601" s="219"/>
      <c r="EB1601" s="219"/>
      <c r="EC1601" s="219"/>
      <c r="ED1601" s="219"/>
      <c r="EE1601" s="219"/>
      <c r="EF1601" s="217"/>
      <c r="EG1601" s="217"/>
      <c r="EH1601" s="217"/>
      <c r="EI1601" s="217"/>
      <c r="EJ1601" s="217"/>
      <c r="EK1601" s="217"/>
      <c r="EL1601" s="217"/>
      <c r="EM1601" s="217"/>
      <c r="EN1601" s="217"/>
      <c r="EO1601" s="217"/>
      <c r="EP1601" s="217"/>
      <c r="EQ1601" s="217"/>
      <c r="ER1601" s="217"/>
      <c r="ES1601" s="217"/>
    </row>
    <row r="1602" spans="128:149" ht="15">
      <c r="DX1602" s="219"/>
      <c r="DY1602" s="219"/>
      <c r="DZ1602" s="219"/>
      <c r="EA1602" s="219"/>
      <c r="EB1602" s="219"/>
      <c r="EC1602" s="219"/>
      <c r="ED1602" s="219"/>
      <c r="EE1602" s="219"/>
      <c r="EF1602" s="217"/>
      <c r="EG1602" s="217"/>
      <c r="EH1602" s="217"/>
      <c r="EI1602" s="217"/>
      <c r="EJ1602" s="217"/>
      <c r="EK1602" s="217"/>
      <c r="EL1602" s="217"/>
      <c r="EM1602" s="217"/>
      <c r="EN1602" s="217"/>
      <c r="EO1602" s="217"/>
      <c r="EP1602" s="217"/>
      <c r="EQ1602" s="217"/>
      <c r="ER1602" s="217"/>
      <c r="ES1602" s="217"/>
    </row>
    <row r="1603" spans="128:149" ht="15">
      <c r="DX1603" s="219"/>
      <c r="DY1603" s="219"/>
      <c r="DZ1603" s="219"/>
      <c r="EA1603" s="219"/>
      <c r="EB1603" s="219"/>
      <c r="EC1603" s="219"/>
      <c r="ED1603" s="219"/>
      <c r="EE1603" s="219"/>
      <c r="EF1603" s="217"/>
      <c r="EG1603" s="217"/>
      <c r="EH1603" s="217"/>
      <c r="EI1603" s="217"/>
      <c r="EJ1603" s="217"/>
      <c r="EK1603" s="217"/>
      <c r="EL1603" s="217"/>
      <c r="EM1603" s="217"/>
      <c r="EN1603" s="217"/>
      <c r="EO1603" s="217"/>
      <c r="EP1603" s="217"/>
      <c r="EQ1603" s="217"/>
      <c r="ER1603" s="217"/>
      <c r="ES1603" s="217"/>
    </row>
    <row r="1604" spans="128:149" ht="15">
      <c r="DX1604" s="219"/>
      <c r="DY1604" s="219"/>
      <c r="DZ1604" s="219"/>
      <c r="EA1604" s="219"/>
      <c r="EB1604" s="219"/>
      <c r="EC1604" s="219"/>
      <c r="ED1604" s="219"/>
      <c r="EE1604" s="219"/>
      <c r="EF1604" s="217"/>
      <c r="EG1604" s="217"/>
      <c r="EH1604" s="217"/>
      <c r="EI1604" s="217"/>
      <c r="EJ1604" s="217"/>
      <c r="EK1604" s="217"/>
      <c r="EL1604" s="217"/>
      <c r="EM1604" s="217"/>
      <c r="EN1604" s="217"/>
      <c r="EO1604" s="217"/>
      <c r="EP1604" s="217"/>
      <c r="EQ1604" s="217"/>
      <c r="ER1604" s="217"/>
      <c r="ES1604" s="217"/>
    </row>
    <row r="1605" spans="128:149" ht="15">
      <c r="DX1605" s="219"/>
      <c r="DY1605" s="219"/>
      <c r="DZ1605" s="219"/>
      <c r="EA1605" s="219"/>
      <c r="EB1605" s="219"/>
      <c r="EC1605" s="219"/>
      <c r="ED1605" s="219"/>
      <c r="EE1605" s="219"/>
      <c r="EF1605" s="217"/>
      <c r="EG1605" s="217"/>
      <c r="EH1605" s="217"/>
      <c r="EI1605" s="217"/>
      <c r="EJ1605" s="217"/>
      <c r="EK1605" s="217"/>
      <c r="EL1605" s="217"/>
      <c r="EM1605" s="217"/>
      <c r="EN1605" s="217"/>
      <c r="EO1605" s="217"/>
      <c r="EP1605" s="217"/>
      <c r="EQ1605" s="217"/>
      <c r="ER1605" s="217"/>
      <c r="ES1605" s="217"/>
    </row>
    <row r="1606" spans="128:149" ht="15">
      <c r="DX1606" s="219"/>
      <c r="DY1606" s="219"/>
      <c r="DZ1606" s="219"/>
      <c r="EA1606" s="219"/>
      <c r="EB1606" s="219"/>
      <c r="EC1606" s="219"/>
      <c r="ED1606" s="219"/>
      <c r="EE1606" s="219"/>
      <c r="EF1606" s="217"/>
      <c r="EG1606" s="217"/>
      <c r="EH1606" s="217"/>
      <c r="EI1606" s="217"/>
      <c r="EJ1606" s="217"/>
      <c r="EK1606" s="217"/>
      <c r="EL1606" s="217"/>
      <c r="EM1606" s="217"/>
      <c r="EN1606" s="217"/>
      <c r="EO1606" s="217"/>
      <c r="EP1606" s="217"/>
      <c r="EQ1606" s="217"/>
      <c r="ER1606" s="217"/>
      <c r="ES1606" s="217"/>
    </row>
    <row r="1607" spans="128:149" ht="15">
      <c r="DX1607" s="219"/>
      <c r="DY1607" s="219"/>
      <c r="DZ1607" s="219"/>
      <c r="EA1607" s="219"/>
      <c r="EB1607" s="219"/>
      <c r="EC1607" s="219"/>
      <c r="ED1607" s="219"/>
      <c r="EE1607" s="219"/>
      <c r="EF1607" s="217"/>
      <c r="EG1607" s="217"/>
      <c r="EH1607" s="217"/>
      <c r="EI1607" s="217"/>
      <c r="EJ1607" s="217"/>
      <c r="EK1607" s="217"/>
      <c r="EL1607" s="217"/>
      <c r="EM1607" s="217"/>
      <c r="EN1607" s="217"/>
      <c r="EO1607" s="217"/>
      <c r="EP1607" s="217"/>
      <c r="EQ1607" s="217"/>
      <c r="ER1607" s="217"/>
      <c r="ES1607" s="217"/>
    </row>
    <row r="1608" spans="128:149" ht="15">
      <c r="DX1608" s="219"/>
      <c r="DY1608" s="219"/>
      <c r="DZ1608" s="219"/>
      <c r="EA1608" s="219"/>
      <c r="EB1608" s="219"/>
      <c r="EC1608" s="219"/>
      <c r="ED1608" s="219"/>
      <c r="EE1608" s="219"/>
      <c r="EF1608" s="217"/>
      <c r="EG1608" s="217"/>
      <c r="EH1608" s="217"/>
      <c r="EI1608" s="217"/>
      <c r="EJ1608" s="217"/>
      <c r="EK1608" s="217"/>
      <c r="EL1608" s="217"/>
      <c r="EM1608" s="217"/>
      <c r="EN1608" s="217"/>
      <c r="EO1608" s="217"/>
      <c r="EP1608" s="217"/>
      <c r="EQ1608" s="217"/>
      <c r="ER1608" s="217"/>
      <c r="ES1608" s="217"/>
    </row>
    <row r="1609" spans="128:149" ht="15">
      <c r="DX1609" s="219"/>
      <c r="DY1609" s="219"/>
      <c r="DZ1609" s="219"/>
      <c r="EA1609" s="219"/>
      <c r="EB1609" s="219"/>
      <c r="EC1609" s="219"/>
      <c r="ED1609" s="219"/>
      <c r="EE1609" s="219"/>
      <c r="EF1609" s="217"/>
      <c r="EG1609" s="217"/>
      <c r="EH1609" s="217"/>
      <c r="EI1609" s="217"/>
      <c r="EJ1609" s="217"/>
      <c r="EK1609" s="217"/>
      <c r="EL1609" s="217"/>
      <c r="EM1609" s="217"/>
      <c r="EN1609" s="217"/>
      <c r="EO1609" s="217"/>
      <c r="EP1609" s="217"/>
      <c r="EQ1609" s="217"/>
      <c r="ER1609" s="217"/>
      <c r="ES1609" s="217"/>
    </row>
    <row r="1610" spans="128:149" ht="15">
      <c r="DX1610" s="219"/>
      <c r="DY1610" s="219"/>
      <c r="DZ1610" s="219"/>
      <c r="EA1610" s="219"/>
      <c r="EB1610" s="219"/>
      <c r="EC1610" s="219"/>
      <c r="ED1610" s="219"/>
      <c r="EE1610" s="219"/>
      <c r="EF1610" s="217"/>
      <c r="EG1610" s="217"/>
      <c r="EH1610" s="217"/>
      <c r="EI1610" s="217"/>
      <c r="EJ1610" s="217"/>
      <c r="EK1610" s="217"/>
      <c r="EL1610" s="217"/>
      <c r="EM1610" s="217"/>
      <c r="EN1610" s="217"/>
      <c r="EO1610" s="217"/>
      <c r="EP1610" s="217"/>
      <c r="EQ1610" s="217"/>
      <c r="ER1610" s="217"/>
      <c r="ES1610" s="217"/>
    </row>
    <row r="1611" spans="128:149" ht="15">
      <c r="DX1611" s="219"/>
      <c r="DY1611" s="219"/>
      <c r="DZ1611" s="219"/>
      <c r="EA1611" s="219"/>
      <c r="EB1611" s="219"/>
      <c r="EC1611" s="219"/>
      <c r="ED1611" s="219"/>
      <c r="EE1611" s="219"/>
      <c r="EF1611" s="217"/>
      <c r="EG1611" s="217"/>
      <c r="EH1611" s="217"/>
      <c r="EI1611" s="217"/>
      <c r="EJ1611" s="217"/>
      <c r="EK1611" s="217"/>
      <c r="EL1611" s="217"/>
      <c r="EM1611" s="217"/>
      <c r="EN1611" s="217"/>
      <c r="EO1611" s="217"/>
      <c r="EP1611" s="217"/>
      <c r="EQ1611" s="217"/>
      <c r="ER1611" s="217"/>
      <c r="ES1611" s="217"/>
    </row>
    <row r="1612" spans="128:149" ht="15">
      <c r="DX1612" s="219"/>
      <c r="DY1612" s="219"/>
      <c r="DZ1612" s="219"/>
      <c r="EA1612" s="219"/>
      <c r="EB1612" s="219"/>
      <c r="EC1612" s="219"/>
      <c r="ED1612" s="219"/>
      <c r="EE1612" s="219"/>
      <c r="EF1612" s="217"/>
      <c r="EG1612" s="217"/>
      <c r="EH1612" s="217"/>
      <c r="EI1612" s="217"/>
      <c r="EJ1612" s="217"/>
      <c r="EK1612" s="217"/>
      <c r="EL1612" s="217"/>
      <c r="EM1612" s="217"/>
      <c r="EN1612" s="217"/>
      <c r="EO1612" s="217"/>
      <c r="EP1612" s="217"/>
      <c r="EQ1612" s="217"/>
      <c r="ER1612" s="217"/>
      <c r="ES1612" s="217"/>
    </row>
    <row r="1613" spans="128:149" ht="15">
      <c r="DX1613" s="219"/>
      <c r="DY1613" s="219"/>
      <c r="DZ1613" s="219"/>
      <c r="EA1613" s="219"/>
      <c r="EB1613" s="219"/>
      <c r="EC1613" s="219"/>
      <c r="ED1613" s="219"/>
      <c r="EE1613" s="219"/>
      <c r="EF1613" s="217"/>
      <c r="EG1613" s="217"/>
      <c r="EH1613" s="217"/>
      <c r="EI1613" s="217"/>
      <c r="EJ1613" s="217"/>
      <c r="EK1613" s="217"/>
      <c r="EL1613" s="217"/>
      <c r="EM1613" s="217"/>
      <c r="EN1613" s="217"/>
      <c r="EO1613" s="217"/>
      <c r="EP1613" s="217"/>
      <c r="EQ1613" s="217"/>
      <c r="ER1613" s="217"/>
      <c r="ES1613" s="217"/>
    </row>
    <row r="1614" spans="128:149" ht="15">
      <c r="DX1614" s="219"/>
      <c r="DY1614" s="219"/>
      <c r="DZ1614" s="219"/>
      <c r="EA1614" s="219"/>
      <c r="EB1614" s="219"/>
      <c r="EC1614" s="219"/>
      <c r="ED1614" s="219"/>
      <c r="EE1614" s="219"/>
      <c r="EF1614" s="217"/>
      <c r="EG1614" s="217"/>
      <c r="EH1614" s="217"/>
      <c r="EI1614" s="217"/>
      <c r="EJ1614" s="217"/>
      <c r="EK1614" s="217"/>
      <c r="EL1614" s="217"/>
      <c r="EM1614" s="217"/>
      <c r="EN1614" s="217"/>
      <c r="EO1614" s="217"/>
      <c r="EP1614" s="217"/>
      <c r="EQ1614" s="217"/>
      <c r="ER1614" s="217"/>
      <c r="ES1614" s="217"/>
    </row>
    <row r="1615" spans="128:149" ht="15">
      <c r="DX1615" s="219"/>
      <c r="DY1615" s="219"/>
      <c r="DZ1615" s="219"/>
      <c r="EA1615" s="219"/>
      <c r="EB1615" s="219"/>
      <c r="EC1615" s="219"/>
      <c r="ED1615" s="219"/>
      <c r="EE1615" s="219"/>
      <c r="EF1615" s="217"/>
      <c r="EG1615" s="217"/>
      <c r="EH1615" s="217"/>
      <c r="EI1615" s="217"/>
      <c r="EJ1615" s="217"/>
      <c r="EK1615" s="217"/>
      <c r="EL1615" s="217"/>
      <c r="EM1615" s="217"/>
      <c r="EN1615" s="217"/>
      <c r="EO1615" s="217"/>
      <c r="EP1615" s="217"/>
      <c r="EQ1615" s="217"/>
      <c r="ER1615" s="217"/>
      <c r="ES1615" s="217"/>
    </row>
    <row r="1616" spans="128:149" ht="15">
      <c r="DX1616" s="219"/>
      <c r="DY1616" s="219"/>
      <c r="DZ1616" s="219"/>
      <c r="EA1616" s="219"/>
      <c r="EB1616" s="219"/>
      <c r="EC1616" s="219"/>
      <c r="ED1616" s="219"/>
      <c r="EE1616" s="219"/>
      <c r="EF1616" s="217"/>
      <c r="EG1616" s="217"/>
      <c r="EH1616" s="217"/>
      <c r="EI1616" s="217"/>
      <c r="EJ1616" s="217"/>
      <c r="EK1616" s="217"/>
      <c r="EL1616" s="217"/>
      <c r="EM1616" s="217"/>
      <c r="EN1616" s="217"/>
      <c r="EO1616" s="217"/>
      <c r="EP1616" s="217"/>
      <c r="EQ1616" s="217"/>
      <c r="ER1616" s="217"/>
      <c r="ES1616" s="217"/>
    </row>
    <row r="1617" spans="128:149" ht="15">
      <c r="DX1617" s="219"/>
      <c r="DY1617" s="219"/>
      <c r="DZ1617" s="219"/>
      <c r="EA1617" s="219"/>
      <c r="EB1617" s="219"/>
      <c r="EC1617" s="219"/>
      <c r="ED1617" s="219"/>
      <c r="EE1617" s="219"/>
      <c r="EF1617" s="217"/>
      <c r="EG1617" s="217"/>
      <c r="EH1617" s="217"/>
      <c r="EI1617" s="217"/>
      <c r="EJ1617" s="217"/>
      <c r="EK1617" s="217"/>
      <c r="EL1617" s="217"/>
      <c r="EM1617" s="217"/>
      <c r="EN1617" s="217"/>
      <c r="EO1617" s="217"/>
      <c r="EP1617" s="217"/>
      <c r="EQ1617" s="217"/>
      <c r="ER1617" s="217"/>
      <c r="ES1617" s="217"/>
    </row>
    <row r="1618" spans="128:149" ht="15">
      <c r="DX1618" s="219"/>
      <c r="DY1618" s="219"/>
      <c r="DZ1618" s="219"/>
      <c r="EA1618" s="219"/>
      <c r="EB1618" s="219"/>
      <c r="EC1618" s="219"/>
      <c r="ED1618" s="219"/>
      <c r="EE1618" s="219"/>
      <c r="EF1618" s="217"/>
      <c r="EG1618" s="217"/>
      <c r="EH1618" s="217"/>
      <c r="EI1618" s="217"/>
      <c r="EJ1618" s="217"/>
      <c r="EK1618" s="217"/>
      <c r="EL1618" s="217"/>
      <c r="EM1618" s="217"/>
      <c r="EN1618" s="217"/>
      <c r="EO1618" s="217"/>
      <c r="EP1618" s="217"/>
      <c r="EQ1618" s="217"/>
      <c r="ER1618" s="217"/>
      <c r="ES1618" s="217"/>
    </row>
    <row r="1619" spans="128:149" ht="15">
      <c r="DX1619" s="219"/>
      <c r="DY1619" s="219"/>
      <c r="DZ1619" s="219"/>
      <c r="EA1619" s="219"/>
      <c r="EB1619" s="219"/>
      <c r="EC1619" s="219"/>
      <c r="ED1619" s="219"/>
      <c r="EE1619" s="219"/>
      <c r="EF1619" s="217"/>
      <c r="EG1619" s="217"/>
      <c r="EH1619" s="217"/>
      <c r="EI1619" s="217"/>
      <c r="EJ1619" s="217"/>
      <c r="EK1619" s="217"/>
      <c r="EL1619" s="217"/>
      <c r="EM1619" s="217"/>
      <c r="EN1619" s="217"/>
      <c r="EO1619" s="217"/>
      <c r="EP1619" s="217"/>
      <c r="EQ1619" s="217"/>
      <c r="ER1619" s="217"/>
      <c r="ES1619" s="217"/>
    </row>
    <row r="1620" spans="128:149" ht="15">
      <c r="DX1620" s="219"/>
      <c r="DY1620" s="219"/>
      <c r="DZ1620" s="219"/>
      <c r="EA1620" s="219"/>
      <c r="EB1620" s="219"/>
      <c r="EC1620" s="219"/>
      <c r="ED1620" s="219"/>
      <c r="EE1620" s="219"/>
      <c r="EF1620" s="217"/>
      <c r="EG1620" s="217"/>
      <c r="EH1620" s="217"/>
      <c r="EI1620" s="217"/>
      <c r="EJ1620" s="217"/>
      <c r="EK1620" s="217"/>
      <c r="EL1620" s="217"/>
      <c r="EM1620" s="217"/>
      <c r="EN1620" s="217"/>
      <c r="EO1620" s="217"/>
      <c r="EP1620" s="217"/>
      <c r="EQ1620" s="217"/>
      <c r="ER1620" s="217"/>
      <c r="ES1620" s="217"/>
    </row>
    <row r="1621" spans="128:149" ht="15">
      <c r="DX1621" s="219"/>
      <c r="DY1621" s="219"/>
      <c r="DZ1621" s="219"/>
      <c r="EA1621" s="219"/>
      <c r="EB1621" s="219"/>
      <c r="EC1621" s="219"/>
      <c r="ED1621" s="219"/>
      <c r="EE1621" s="219"/>
      <c r="EF1621" s="217"/>
      <c r="EG1621" s="217"/>
      <c r="EH1621" s="217"/>
      <c r="EI1621" s="217"/>
      <c r="EJ1621" s="217"/>
      <c r="EK1621" s="217"/>
      <c r="EL1621" s="217"/>
      <c r="EM1621" s="217"/>
      <c r="EN1621" s="217"/>
      <c r="EO1621" s="217"/>
      <c r="EP1621" s="217"/>
      <c r="EQ1621" s="217"/>
      <c r="ER1621" s="217"/>
      <c r="ES1621" s="217"/>
    </row>
    <row r="1622" spans="128:149" ht="15">
      <c r="DX1622" s="219"/>
      <c r="DY1622" s="219"/>
      <c r="DZ1622" s="219"/>
      <c r="EA1622" s="219"/>
      <c r="EB1622" s="219"/>
      <c r="EC1622" s="219"/>
      <c r="ED1622" s="219"/>
      <c r="EE1622" s="219"/>
      <c r="EF1622" s="217"/>
      <c r="EG1622" s="217"/>
      <c r="EH1622" s="217"/>
      <c r="EI1622" s="217"/>
      <c r="EJ1622" s="217"/>
      <c r="EK1622" s="217"/>
      <c r="EL1622" s="217"/>
      <c r="EM1622" s="217"/>
      <c r="EN1622" s="217"/>
      <c r="EO1622" s="217"/>
      <c r="EP1622" s="217"/>
      <c r="EQ1622" s="217"/>
      <c r="ER1622" s="217"/>
      <c r="ES1622" s="217"/>
    </row>
    <row r="1623" spans="128:149" ht="15">
      <c r="DX1623" s="219"/>
      <c r="DY1623" s="219"/>
      <c r="DZ1623" s="219"/>
      <c r="EA1623" s="219"/>
      <c r="EB1623" s="219"/>
      <c r="EC1623" s="219"/>
      <c r="ED1623" s="219"/>
      <c r="EE1623" s="219"/>
      <c r="EF1623" s="217"/>
      <c r="EG1623" s="217"/>
      <c r="EH1623" s="217"/>
      <c r="EI1623" s="217"/>
      <c r="EJ1623" s="217"/>
      <c r="EK1623" s="217"/>
      <c r="EL1623" s="217"/>
      <c r="EM1623" s="217"/>
      <c r="EN1623" s="217"/>
      <c r="EO1623" s="217"/>
      <c r="EP1623" s="217"/>
      <c r="EQ1623" s="217"/>
      <c r="ER1623" s="217"/>
      <c r="ES1623" s="217"/>
    </row>
    <row r="1624" spans="128:149" ht="15">
      <c r="DX1624" s="219"/>
      <c r="DY1624" s="219"/>
      <c r="DZ1624" s="219"/>
      <c r="EA1624" s="219"/>
      <c r="EB1624" s="219"/>
      <c r="EC1624" s="219"/>
      <c r="ED1624" s="219"/>
      <c r="EE1624" s="219"/>
      <c r="EF1624" s="217"/>
      <c r="EG1624" s="217"/>
      <c r="EH1624" s="217"/>
      <c r="EI1624" s="217"/>
      <c r="EJ1624" s="217"/>
      <c r="EK1624" s="217"/>
      <c r="EL1624" s="217"/>
      <c r="EM1624" s="217"/>
      <c r="EN1624" s="217"/>
      <c r="EO1624" s="217"/>
      <c r="EP1624" s="217"/>
      <c r="EQ1624" s="217"/>
      <c r="ER1624" s="217"/>
      <c r="ES1624" s="217"/>
    </row>
    <row r="1625" spans="128:149" ht="15">
      <c r="DX1625" s="219"/>
      <c r="DY1625" s="219"/>
      <c r="DZ1625" s="219"/>
      <c r="EA1625" s="219"/>
      <c r="EB1625" s="219"/>
      <c r="EC1625" s="219"/>
      <c r="ED1625" s="219"/>
      <c r="EE1625" s="219"/>
      <c r="EF1625" s="217"/>
      <c r="EG1625" s="217"/>
      <c r="EH1625" s="217"/>
      <c r="EI1625" s="217"/>
      <c r="EJ1625" s="217"/>
      <c r="EK1625" s="217"/>
      <c r="EL1625" s="217"/>
      <c r="EM1625" s="217"/>
      <c r="EN1625" s="217"/>
      <c r="EO1625" s="217"/>
      <c r="EP1625" s="217"/>
      <c r="EQ1625" s="217"/>
      <c r="ER1625" s="217"/>
      <c r="ES1625" s="217"/>
    </row>
    <row r="1626" spans="128:149" ht="15">
      <c r="DX1626" s="219"/>
      <c r="DY1626" s="219"/>
      <c r="DZ1626" s="219"/>
      <c r="EA1626" s="219"/>
      <c r="EB1626" s="219"/>
      <c r="EC1626" s="219"/>
      <c r="ED1626" s="219"/>
      <c r="EE1626" s="219"/>
      <c r="EF1626" s="217"/>
      <c r="EG1626" s="217"/>
      <c r="EH1626" s="217"/>
      <c r="EI1626" s="217"/>
      <c r="EJ1626" s="217"/>
      <c r="EK1626" s="217"/>
      <c r="EL1626" s="217"/>
      <c r="EM1626" s="217"/>
      <c r="EN1626" s="217"/>
      <c r="EO1626" s="217"/>
      <c r="EP1626" s="217"/>
      <c r="EQ1626" s="217"/>
      <c r="ER1626" s="217"/>
      <c r="ES1626" s="217"/>
    </row>
    <row r="1627" spans="128:149" ht="15">
      <c r="DX1627" s="219"/>
      <c r="DY1627" s="219"/>
      <c r="DZ1627" s="219"/>
      <c r="EA1627" s="219"/>
      <c r="EB1627" s="219"/>
      <c r="EC1627" s="219"/>
      <c r="ED1627" s="219"/>
      <c r="EE1627" s="219"/>
      <c r="EF1627" s="217"/>
      <c r="EG1627" s="217"/>
      <c r="EH1627" s="217"/>
      <c r="EI1627" s="217"/>
      <c r="EJ1627" s="217"/>
      <c r="EK1627" s="217"/>
      <c r="EL1627" s="217"/>
      <c r="EM1627" s="217"/>
      <c r="EN1627" s="217"/>
      <c r="EO1627" s="217"/>
      <c r="EP1627" s="217"/>
      <c r="EQ1627" s="217"/>
      <c r="ER1627" s="217"/>
      <c r="ES1627" s="217"/>
    </row>
    <row r="1628" spans="128:149" ht="15">
      <c r="DX1628" s="219"/>
      <c r="DY1628" s="219"/>
      <c r="DZ1628" s="219"/>
      <c r="EA1628" s="219"/>
      <c r="EB1628" s="219"/>
      <c r="EC1628" s="219"/>
      <c r="ED1628" s="219"/>
      <c r="EE1628" s="219"/>
      <c r="EF1628" s="217"/>
      <c r="EG1628" s="217"/>
      <c r="EH1628" s="217"/>
      <c r="EI1628" s="217"/>
      <c r="EJ1628" s="217"/>
      <c r="EK1628" s="217"/>
      <c r="EL1628" s="217"/>
      <c r="EM1628" s="217"/>
      <c r="EN1628" s="217"/>
      <c r="EO1628" s="217"/>
      <c r="EP1628" s="217"/>
      <c r="EQ1628" s="217"/>
      <c r="ER1628" s="217"/>
      <c r="ES1628" s="217"/>
    </row>
    <row r="1629" spans="128:149" ht="15">
      <c r="DX1629" s="219"/>
      <c r="DY1629" s="219"/>
      <c r="DZ1629" s="219"/>
      <c r="EA1629" s="219"/>
      <c r="EB1629" s="219"/>
      <c r="EC1629" s="219"/>
      <c r="ED1629" s="219"/>
      <c r="EE1629" s="219"/>
      <c r="EF1629" s="217"/>
      <c r="EG1629" s="217"/>
      <c r="EH1629" s="217"/>
      <c r="EI1629" s="217"/>
      <c r="EJ1629" s="217"/>
      <c r="EK1629" s="217"/>
      <c r="EL1629" s="217"/>
      <c r="EM1629" s="217"/>
      <c r="EN1629" s="217"/>
      <c r="EO1629" s="217"/>
      <c r="EP1629" s="217"/>
      <c r="EQ1629" s="217"/>
      <c r="ER1629" s="217"/>
      <c r="ES1629" s="217"/>
    </row>
    <row r="1630" spans="128:149" ht="15">
      <c r="DX1630" s="219"/>
      <c r="DY1630" s="219"/>
      <c r="DZ1630" s="219"/>
      <c r="EA1630" s="219"/>
      <c r="EB1630" s="219"/>
      <c r="EC1630" s="219"/>
      <c r="ED1630" s="219"/>
      <c r="EE1630" s="219"/>
      <c r="EF1630" s="217"/>
      <c r="EG1630" s="217"/>
      <c r="EH1630" s="217"/>
      <c r="EI1630" s="217"/>
      <c r="EJ1630" s="217"/>
      <c r="EK1630" s="217"/>
      <c r="EL1630" s="217"/>
      <c r="EM1630" s="217"/>
      <c r="EN1630" s="217"/>
      <c r="EO1630" s="217"/>
      <c r="EP1630" s="217"/>
      <c r="EQ1630" s="217"/>
      <c r="ER1630" s="217"/>
      <c r="ES1630" s="217"/>
    </row>
    <row r="1631" spans="128:149" ht="15">
      <c r="DX1631" s="219"/>
      <c r="DY1631" s="219"/>
      <c r="DZ1631" s="219"/>
      <c r="EA1631" s="219"/>
      <c r="EB1631" s="219"/>
      <c r="EC1631" s="219"/>
      <c r="ED1631" s="219"/>
      <c r="EE1631" s="219"/>
      <c r="EF1631" s="217"/>
      <c r="EG1631" s="217"/>
      <c r="EH1631" s="217"/>
      <c r="EI1631" s="217"/>
      <c r="EJ1631" s="217"/>
      <c r="EK1631" s="217"/>
      <c r="EL1631" s="217"/>
      <c r="EM1631" s="217"/>
      <c r="EN1631" s="217"/>
      <c r="EO1631" s="217"/>
      <c r="EP1631" s="217"/>
      <c r="EQ1631" s="217"/>
      <c r="ER1631" s="217"/>
      <c r="ES1631" s="217"/>
    </row>
    <row r="1632" spans="128:149" ht="15">
      <c r="DX1632" s="219"/>
      <c r="DY1632" s="219"/>
      <c r="DZ1632" s="219"/>
      <c r="EA1632" s="219"/>
      <c r="EB1632" s="219"/>
      <c r="EC1632" s="219"/>
      <c r="ED1632" s="219"/>
      <c r="EE1632" s="219"/>
      <c r="EF1632" s="217"/>
      <c r="EG1632" s="217"/>
      <c r="EH1632" s="217"/>
      <c r="EI1632" s="217"/>
      <c r="EJ1632" s="217"/>
      <c r="EK1632" s="217"/>
      <c r="EL1632" s="217"/>
      <c r="EM1632" s="217"/>
      <c r="EN1632" s="217"/>
      <c r="EO1632" s="217"/>
      <c r="EP1632" s="217"/>
      <c r="EQ1632" s="217"/>
      <c r="ER1632" s="217"/>
      <c r="ES1632" s="217"/>
    </row>
    <row r="1633" spans="128:149" ht="15">
      <c r="DX1633" s="219"/>
      <c r="DY1633" s="219"/>
      <c r="DZ1633" s="219"/>
      <c r="EA1633" s="219"/>
      <c r="EB1633" s="219"/>
      <c r="EC1633" s="219"/>
      <c r="ED1633" s="219"/>
      <c r="EE1633" s="219"/>
      <c r="EF1633" s="217"/>
      <c r="EG1633" s="217"/>
      <c r="EH1633" s="217"/>
      <c r="EI1633" s="217"/>
      <c r="EJ1633" s="217"/>
      <c r="EK1633" s="217"/>
      <c r="EL1633" s="217"/>
      <c r="EM1633" s="217"/>
      <c r="EN1633" s="217"/>
      <c r="EO1633" s="217"/>
      <c r="EP1633" s="217"/>
      <c r="EQ1633" s="217"/>
      <c r="ER1633" s="217"/>
      <c r="ES1633" s="217"/>
    </row>
    <row r="1634" spans="128:149" ht="15">
      <c r="DX1634" s="219"/>
      <c r="DY1634" s="219"/>
      <c r="DZ1634" s="219"/>
      <c r="EA1634" s="219"/>
      <c r="EB1634" s="219"/>
      <c r="EC1634" s="219"/>
      <c r="ED1634" s="219"/>
      <c r="EE1634" s="219"/>
      <c r="EF1634" s="217"/>
      <c r="EG1634" s="217"/>
      <c r="EH1634" s="217"/>
      <c r="EI1634" s="217"/>
      <c r="EJ1634" s="217"/>
      <c r="EK1634" s="217"/>
      <c r="EL1634" s="217"/>
      <c r="EM1634" s="217"/>
      <c r="EN1634" s="217"/>
      <c r="EO1634" s="217"/>
      <c r="EP1634" s="217"/>
      <c r="EQ1634" s="217"/>
      <c r="ER1634" s="217"/>
      <c r="ES1634" s="217"/>
    </row>
    <row r="1635" spans="128:149" ht="15">
      <c r="DX1635" s="219"/>
      <c r="DY1635" s="219"/>
      <c r="DZ1635" s="219"/>
      <c r="EA1635" s="219"/>
      <c r="EB1635" s="219"/>
      <c r="EC1635" s="219"/>
      <c r="ED1635" s="219"/>
      <c r="EE1635" s="219"/>
      <c r="EF1635" s="217"/>
      <c r="EG1635" s="217"/>
      <c r="EH1635" s="217"/>
      <c r="EI1635" s="217"/>
      <c r="EJ1635" s="217"/>
      <c r="EK1635" s="217"/>
      <c r="EL1635" s="217"/>
      <c r="EM1635" s="217"/>
      <c r="EN1635" s="217"/>
      <c r="EO1635" s="217"/>
      <c r="EP1635" s="217"/>
      <c r="EQ1635" s="217"/>
      <c r="ER1635" s="217"/>
      <c r="ES1635" s="217"/>
    </row>
    <row r="1636" spans="128:149" ht="15">
      <c r="DX1636" s="219"/>
      <c r="DY1636" s="219"/>
      <c r="DZ1636" s="219"/>
      <c r="EA1636" s="219"/>
      <c r="EB1636" s="219"/>
      <c r="EC1636" s="219"/>
      <c r="ED1636" s="219"/>
      <c r="EE1636" s="219"/>
      <c r="EF1636" s="217"/>
      <c r="EG1636" s="217"/>
      <c r="EH1636" s="217"/>
      <c r="EI1636" s="217"/>
      <c r="EJ1636" s="217"/>
      <c r="EK1636" s="217"/>
      <c r="EL1636" s="217"/>
      <c r="EM1636" s="217"/>
      <c r="EN1636" s="217"/>
      <c r="EO1636" s="217"/>
      <c r="EP1636" s="217"/>
      <c r="EQ1636" s="217"/>
      <c r="ER1636" s="217"/>
      <c r="ES1636" s="217"/>
    </row>
    <row r="1637" spans="128:149" ht="15">
      <c r="DX1637" s="219"/>
      <c r="DY1637" s="219"/>
      <c r="DZ1637" s="219"/>
      <c r="EA1637" s="219"/>
      <c r="EB1637" s="219"/>
      <c r="EC1637" s="219"/>
      <c r="ED1637" s="219"/>
      <c r="EE1637" s="219"/>
      <c r="EF1637" s="217"/>
      <c r="EG1637" s="217"/>
      <c r="EH1637" s="217"/>
      <c r="EI1637" s="217"/>
      <c r="EJ1637" s="217"/>
      <c r="EK1637" s="217"/>
      <c r="EL1637" s="217"/>
      <c r="EM1637" s="217"/>
      <c r="EN1637" s="217"/>
      <c r="EO1637" s="217"/>
      <c r="EP1637" s="217"/>
      <c r="EQ1637" s="217"/>
      <c r="ER1637" s="217"/>
      <c r="ES1637" s="217"/>
    </row>
    <row r="1638" spans="128:149" ht="15">
      <c r="DX1638" s="219"/>
      <c r="DY1638" s="219"/>
      <c r="DZ1638" s="219"/>
      <c r="EA1638" s="219"/>
      <c r="EB1638" s="219"/>
      <c r="EC1638" s="219"/>
      <c r="ED1638" s="219"/>
      <c r="EE1638" s="219"/>
      <c r="EF1638" s="217"/>
      <c r="EG1638" s="217"/>
      <c r="EH1638" s="217"/>
      <c r="EI1638" s="217"/>
      <c r="EJ1638" s="217"/>
      <c r="EK1638" s="217"/>
      <c r="EL1638" s="217"/>
      <c r="EM1638" s="217"/>
      <c r="EN1638" s="217"/>
      <c r="EO1638" s="217"/>
      <c r="EP1638" s="217"/>
      <c r="EQ1638" s="217"/>
      <c r="ER1638" s="217"/>
      <c r="ES1638" s="217"/>
    </row>
    <row r="1639" spans="128:149" ht="15">
      <c r="DX1639" s="219"/>
      <c r="DY1639" s="219"/>
      <c r="DZ1639" s="219"/>
      <c r="EA1639" s="219"/>
      <c r="EB1639" s="219"/>
      <c r="EC1639" s="219"/>
      <c r="ED1639" s="219"/>
      <c r="EE1639" s="219"/>
      <c r="EF1639" s="217"/>
      <c r="EG1639" s="217"/>
      <c r="EH1639" s="217"/>
      <c r="EI1639" s="217"/>
      <c r="EJ1639" s="217"/>
      <c r="EK1639" s="217"/>
      <c r="EL1639" s="217"/>
      <c r="EM1639" s="217"/>
      <c r="EN1639" s="217"/>
      <c r="EO1639" s="217"/>
      <c r="EP1639" s="217"/>
      <c r="EQ1639" s="217"/>
      <c r="ER1639" s="217"/>
      <c r="ES1639" s="217"/>
    </row>
    <row r="1640" spans="128:149" ht="15">
      <c r="DX1640" s="219"/>
      <c r="DY1640" s="219"/>
      <c r="DZ1640" s="219"/>
      <c r="EA1640" s="219"/>
      <c r="EB1640" s="219"/>
      <c r="EC1640" s="219"/>
      <c r="ED1640" s="219"/>
      <c r="EE1640" s="219"/>
      <c r="EF1640" s="217"/>
      <c r="EG1640" s="217"/>
      <c r="EH1640" s="217"/>
      <c r="EI1640" s="217"/>
      <c r="EJ1640" s="217"/>
      <c r="EK1640" s="217"/>
      <c r="EL1640" s="217"/>
      <c r="EM1640" s="217"/>
      <c r="EN1640" s="217"/>
      <c r="EO1640" s="217"/>
      <c r="EP1640" s="217"/>
      <c r="EQ1640" s="217"/>
      <c r="ER1640" s="217"/>
      <c r="ES1640" s="217"/>
    </row>
    <row r="1641" spans="128:149" ht="15">
      <c r="DX1641" s="219"/>
      <c r="DY1641" s="219"/>
      <c r="DZ1641" s="219"/>
      <c r="EA1641" s="219"/>
      <c r="EB1641" s="219"/>
      <c r="EC1641" s="219"/>
      <c r="ED1641" s="219"/>
      <c r="EE1641" s="219"/>
      <c r="EF1641" s="217"/>
      <c r="EG1641" s="217"/>
      <c r="EH1641" s="217"/>
      <c r="EI1641" s="217"/>
      <c r="EJ1641" s="217"/>
      <c r="EK1641" s="217"/>
      <c r="EL1641" s="217"/>
      <c r="EM1641" s="217"/>
      <c r="EN1641" s="217"/>
      <c r="EO1641" s="217"/>
      <c r="EP1641" s="217"/>
      <c r="EQ1641" s="217"/>
      <c r="ER1641" s="217"/>
      <c r="ES1641" s="217"/>
    </row>
    <row r="1642" spans="128:149" ht="15">
      <c r="DX1642" s="219"/>
      <c r="DY1642" s="219"/>
      <c r="DZ1642" s="219"/>
      <c r="EA1642" s="219"/>
      <c r="EB1642" s="219"/>
      <c r="EC1642" s="219"/>
      <c r="ED1642" s="219"/>
      <c r="EE1642" s="219"/>
      <c r="EF1642" s="217"/>
      <c r="EG1642" s="217"/>
      <c r="EH1642" s="217"/>
      <c r="EI1642" s="217"/>
      <c r="EJ1642" s="217"/>
      <c r="EK1642" s="217"/>
      <c r="EL1642" s="217"/>
      <c r="EM1642" s="217"/>
      <c r="EN1642" s="217"/>
      <c r="EO1642" s="217"/>
      <c r="EP1642" s="217"/>
      <c r="EQ1642" s="217"/>
      <c r="ER1642" s="217"/>
      <c r="ES1642" s="217"/>
    </row>
    <row r="1643" spans="128:149" ht="15">
      <c r="DX1643" s="219"/>
      <c r="DY1643" s="219"/>
      <c r="DZ1643" s="219"/>
      <c r="EA1643" s="219"/>
      <c r="EB1643" s="219"/>
      <c r="EC1643" s="219"/>
      <c r="ED1643" s="219"/>
      <c r="EE1643" s="219"/>
      <c r="EF1643" s="217"/>
      <c r="EG1643" s="217"/>
      <c r="EH1643" s="217"/>
      <c r="EI1643" s="217"/>
      <c r="EJ1643" s="217"/>
      <c r="EK1643" s="217"/>
      <c r="EL1643" s="217"/>
      <c r="EM1643" s="217"/>
      <c r="EN1643" s="217"/>
      <c r="EO1643" s="217"/>
      <c r="EP1643" s="217"/>
      <c r="EQ1643" s="217"/>
      <c r="ER1643" s="217"/>
      <c r="ES1643" s="217"/>
    </row>
    <row r="1644" spans="128:149" ht="15">
      <c r="DX1644" s="219"/>
      <c r="DY1644" s="219"/>
      <c r="DZ1644" s="219"/>
      <c r="EA1644" s="219"/>
      <c r="EB1644" s="219"/>
      <c r="EC1644" s="219"/>
      <c r="ED1644" s="219"/>
      <c r="EE1644" s="219"/>
      <c r="EF1644" s="217"/>
      <c r="EG1644" s="217"/>
      <c r="EH1644" s="217"/>
      <c r="EI1644" s="217"/>
      <c r="EJ1644" s="217"/>
      <c r="EK1644" s="217"/>
      <c r="EL1644" s="217"/>
      <c r="EM1644" s="217"/>
      <c r="EN1644" s="217"/>
      <c r="EO1644" s="217"/>
      <c r="EP1644" s="217"/>
      <c r="EQ1644" s="217"/>
      <c r="ER1644" s="217"/>
      <c r="ES1644" s="217"/>
    </row>
    <row r="1645" spans="128:149" ht="15">
      <c r="DX1645" s="219"/>
      <c r="DY1645" s="219"/>
      <c r="DZ1645" s="219"/>
      <c r="EA1645" s="219"/>
      <c r="EB1645" s="219"/>
      <c r="EC1645" s="219"/>
      <c r="ED1645" s="219"/>
      <c r="EE1645" s="219"/>
      <c r="EF1645" s="217"/>
      <c r="EG1645" s="217"/>
      <c r="EH1645" s="217"/>
      <c r="EI1645" s="217"/>
      <c r="EJ1645" s="217"/>
      <c r="EK1645" s="217"/>
      <c r="EL1645" s="217"/>
      <c r="EM1645" s="217"/>
      <c r="EN1645" s="217"/>
      <c r="EO1645" s="217"/>
      <c r="EP1645" s="217"/>
      <c r="EQ1645" s="217"/>
      <c r="ER1645" s="217"/>
      <c r="ES1645" s="217"/>
    </row>
    <row r="1646" spans="128:149" ht="15">
      <c r="DX1646" s="219"/>
      <c r="DY1646" s="219"/>
      <c r="DZ1646" s="219"/>
      <c r="EA1646" s="219"/>
      <c r="EB1646" s="219"/>
      <c r="EC1646" s="219"/>
      <c r="ED1646" s="219"/>
      <c r="EE1646" s="219"/>
      <c r="EF1646" s="217"/>
      <c r="EG1646" s="217"/>
      <c r="EH1646" s="217"/>
      <c r="EI1646" s="217"/>
      <c r="EJ1646" s="217"/>
      <c r="EK1646" s="217"/>
      <c r="EL1646" s="217"/>
      <c r="EM1646" s="217"/>
      <c r="EN1646" s="217"/>
      <c r="EO1646" s="217"/>
      <c r="EP1646" s="217"/>
      <c r="EQ1646" s="217"/>
      <c r="ER1646" s="217"/>
      <c r="ES1646" s="217"/>
    </row>
    <row r="1647" spans="128:149" ht="15">
      <c r="DX1647" s="219"/>
      <c r="DY1647" s="219"/>
      <c r="DZ1647" s="219"/>
      <c r="EA1647" s="219"/>
      <c r="EB1647" s="219"/>
      <c r="EC1647" s="219"/>
      <c r="ED1647" s="219"/>
      <c r="EE1647" s="219"/>
      <c r="EF1647" s="217"/>
      <c r="EG1647" s="217"/>
      <c r="EH1647" s="217"/>
      <c r="EI1647" s="217"/>
      <c r="EJ1647" s="217"/>
      <c r="EK1647" s="217"/>
      <c r="EL1647" s="217"/>
      <c r="EM1647" s="217"/>
      <c r="EN1647" s="217"/>
      <c r="EO1647" s="217"/>
      <c r="EP1647" s="217"/>
      <c r="EQ1647" s="217"/>
      <c r="ER1647" s="217"/>
      <c r="ES1647" s="217"/>
    </row>
    <row r="1648" spans="128:149" ht="15">
      <c r="DX1648" s="219"/>
      <c r="DY1648" s="219"/>
      <c r="DZ1648" s="219"/>
      <c r="EA1648" s="219"/>
      <c r="EB1648" s="219"/>
      <c r="EC1648" s="219"/>
      <c r="ED1648" s="219"/>
      <c r="EE1648" s="219"/>
      <c r="EF1648" s="217"/>
      <c r="EG1648" s="217"/>
      <c r="EH1648" s="217"/>
      <c r="EI1648" s="217"/>
      <c r="EJ1648" s="217"/>
      <c r="EK1648" s="217"/>
      <c r="EL1648" s="217"/>
      <c r="EM1648" s="217"/>
      <c r="EN1648" s="217"/>
      <c r="EO1648" s="217"/>
      <c r="EP1648" s="217"/>
      <c r="EQ1648" s="217"/>
      <c r="ER1648" s="217"/>
      <c r="ES1648" s="217"/>
    </row>
    <row r="1649" spans="128:149" ht="15">
      <c r="DX1649" s="219"/>
      <c r="DY1649" s="219"/>
      <c r="DZ1649" s="219"/>
      <c r="EA1649" s="219"/>
      <c r="EB1649" s="219"/>
      <c r="EC1649" s="219"/>
      <c r="ED1649" s="219"/>
      <c r="EE1649" s="219"/>
      <c r="EF1649" s="217"/>
      <c r="EG1649" s="217"/>
      <c r="EH1649" s="217"/>
      <c r="EI1649" s="217"/>
      <c r="EJ1649" s="217"/>
      <c r="EK1649" s="217"/>
      <c r="EL1649" s="217"/>
      <c r="EM1649" s="217"/>
      <c r="EN1649" s="217"/>
      <c r="EO1649" s="217"/>
      <c r="EP1649" s="217"/>
      <c r="EQ1649" s="217"/>
      <c r="ER1649" s="217"/>
      <c r="ES1649" s="217"/>
    </row>
    <row r="1650" spans="128:149" ht="15">
      <c r="DX1650" s="219"/>
      <c r="DY1650" s="219"/>
      <c r="DZ1650" s="219"/>
      <c r="EA1650" s="219"/>
      <c r="EB1650" s="219"/>
      <c r="EC1650" s="219"/>
      <c r="ED1650" s="219"/>
      <c r="EE1650" s="219"/>
      <c r="EF1650" s="217"/>
      <c r="EG1650" s="217"/>
      <c r="EH1650" s="217"/>
      <c r="EI1650" s="217"/>
      <c r="EJ1650" s="217"/>
      <c r="EK1650" s="217"/>
      <c r="EL1650" s="217"/>
      <c r="EM1650" s="217"/>
      <c r="EN1650" s="217"/>
      <c r="EO1650" s="217"/>
      <c r="EP1650" s="217"/>
      <c r="EQ1650" s="217"/>
      <c r="ER1650" s="217"/>
      <c r="ES1650" s="217"/>
    </row>
    <row r="1651" spans="128:149" ht="15">
      <c r="DX1651" s="219"/>
      <c r="DY1651" s="219"/>
      <c r="DZ1651" s="219"/>
      <c r="EA1651" s="219"/>
      <c r="EB1651" s="219"/>
      <c r="EC1651" s="219"/>
      <c r="ED1651" s="219"/>
      <c r="EE1651" s="219"/>
      <c r="EF1651" s="217"/>
      <c r="EG1651" s="217"/>
      <c r="EH1651" s="217"/>
      <c r="EI1651" s="217"/>
      <c r="EJ1651" s="217"/>
      <c r="EK1651" s="217"/>
      <c r="EL1651" s="217"/>
      <c r="EM1651" s="217"/>
      <c r="EN1651" s="217"/>
      <c r="EO1651" s="217"/>
      <c r="EP1651" s="217"/>
      <c r="EQ1651" s="217"/>
      <c r="ER1651" s="217"/>
      <c r="ES1651" s="217"/>
    </row>
    <row r="1652" spans="128:149" ht="15">
      <c r="DX1652" s="219"/>
      <c r="DY1652" s="219"/>
      <c r="DZ1652" s="219"/>
      <c r="EA1652" s="219"/>
      <c r="EB1652" s="219"/>
      <c r="EC1652" s="219"/>
      <c r="ED1652" s="219"/>
      <c r="EE1652" s="219"/>
      <c r="EF1652" s="217"/>
      <c r="EG1652" s="217"/>
      <c r="EH1652" s="217"/>
      <c r="EI1652" s="217"/>
      <c r="EJ1652" s="217"/>
      <c r="EK1652" s="217"/>
      <c r="EL1652" s="217"/>
      <c r="EM1652" s="217"/>
      <c r="EN1652" s="217"/>
      <c r="EO1652" s="217"/>
      <c r="EP1652" s="217"/>
      <c r="EQ1652" s="217"/>
      <c r="ER1652" s="217"/>
      <c r="ES1652" s="217"/>
    </row>
    <row r="1653" spans="128:149" ht="15">
      <c r="DX1653" s="219"/>
      <c r="DY1653" s="219"/>
      <c r="DZ1653" s="219"/>
      <c r="EA1653" s="219"/>
      <c r="EB1653" s="219"/>
      <c r="EC1653" s="219"/>
      <c r="ED1653" s="219"/>
      <c r="EE1653" s="219"/>
      <c r="EF1653" s="217"/>
      <c r="EG1653" s="217"/>
      <c r="EH1653" s="217"/>
      <c r="EI1653" s="217"/>
      <c r="EJ1653" s="217"/>
      <c r="EK1653" s="217"/>
      <c r="EL1653" s="217"/>
      <c r="EM1653" s="217"/>
      <c r="EN1653" s="217"/>
      <c r="EO1653" s="217"/>
      <c r="EP1653" s="217"/>
      <c r="EQ1653" s="217"/>
      <c r="ER1653" s="217"/>
      <c r="ES1653" s="217"/>
    </row>
    <row r="1654" spans="128:149" ht="15">
      <c r="DX1654" s="219"/>
      <c r="DY1654" s="219"/>
      <c r="DZ1654" s="219"/>
      <c r="EA1654" s="219"/>
      <c r="EB1654" s="219"/>
      <c r="EC1654" s="219"/>
      <c r="ED1654" s="219"/>
      <c r="EE1654" s="219"/>
      <c r="EF1654" s="217"/>
      <c r="EG1654" s="217"/>
      <c r="EH1654" s="217"/>
      <c r="EI1654" s="217"/>
      <c r="EJ1654" s="217"/>
      <c r="EK1654" s="217"/>
      <c r="EL1654" s="217"/>
      <c r="EM1654" s="217"/>
      <c r="EN1654" s="217"/>
      <c r="EO1654" s="217"/>
      <c r="EP1654" s="217"/>
      <c r="EQ1654" s="217"/>
      <c r="ER1654" s="217"/>
      <c r="ES1654" s="217"/>
    </row>
    <row r="1655" spans="128:149" ht="15">
      <c r="DX1655" s="219"/>
      <c r="DY1655" s="219"/>
      <c r="DZ1655" s="219"/>
      <c r="EA1655" s="219"/>
      <c r="EB1655" s="219"/>
      <c r="EC1655" s="219"/>
      <c r="ED1655" s="219"/>
      <c r="EE1655" s="219"/>
      <c r="EF1655" s="217"/>
      <c r="EG1655" s="217"/>
      <c r="EH1655" s="217"/>
      <c r="EI1655" s="217"/>
      <c r="EJ1655" s="217"/>
      <c r="EK1655" s="217"/>
      <c r="EL1655" s="217"/>
      <c r="EM1655" s="217"/>
      <c r="EN1655" s="217"/>
      <c r="EO1655" s="217"/>
      <c r="EP1655" s="217"/>
      <c r="EQ1655" s="217"/>
      <c r="ER1655" s="217"/>
      <c r="ES1655" s="217"/>
    </row>
    <row r="1656" spans="128:149" ht="15">
      <c r="DX1656" s="219"/>
      <c r="DY1656" s="219"/>
      <c r="DZ1656" s="219"/>
      <c r="EA1656" s="219"/>
      <c r="EB1656" s="219"/>
      <c r="EC1656" s="219"/>
      <c r="ED1656" s="219"/>
      <c r="EE1656" s="219"/>
      <c r="EF1656" s="217"/>
      <c r="EG1656" s="217"/>
      <c r="EH1656" s="217"/>
      <c r="EI1656" s="217"/>
      <c r="EJ1656" s="217"/>
      <c r="EK1656" s="217"/>
      <c r="EL1656" s="217"/>
      <c r="EM1656" s="217"/>
      <c r="EN1656" s="217"/>
      <c r="EO1656" s="217"/>
      <c r="EP1656" s="217"/>
      <c r="EQ1656" s="217"/>
      <c r="ER1656" s="217"/>
      <c r="ES1656" s="217"/>
    </row>
    <row r="1657" spans="128:149" ht="15">
      <c r="DX1657" s="219"/>
      <c r="DY1657" s="219"/>
      <c r="DZ1657" s="219"/>
      <c r="EA1657" s="219"/>
      <c r="EB1657" s="219"/>
      <c r="EC1657" s="219"/>
      <c r="ED1657" s="219"/>
      <c r="EE1657" s="219"/>
      <c r="EF1657" s="217"/>
      <c r="EG1657" s="217"/>
      <c r="EH1657" s="217"/>
      <c r="EI1657" s="217"/>
      <c r="EJ1657" s="217"/>
      <c r="EK1657" s="217"/>
      <c r="EL1657" s="217"/>
      <c r="EM1657" s="217"/>
      <c r="EN1657" s="217"/>
      <c r="EO1657" s="217"/>
      <c r="EP1657" s="217"/>
      <c r="EQ1657" s="217"/>
      <c r="ER1657" s="217"/>
      <c r="ES1657" s="217"/>
    </row>
    <row r="1658" spans="128:149" ht="15">
      <c r="DX1658" s="219"/>
      <c r="DY1658" s="219"/>
      <c r="DZ1658" s="219"/>
      <c r="EA1658" s="219"/>
      <c r="EB1658" s="219"/>
      <c r="EC1658" s="219"/>
      <c r="ED1658" s="219"/>
      <c r="EE1658" s="219"/>
      <c r="EF1658" s="217"/>
      <c r="EG1658" s="217"/>
      <c r="EH1658" s="217"/>
      <c r="EI1658" s="217"/>
      <c r="EJ1658" s="217"/>
      <c r="EK1658" s="217"/>
      <c r="EL1658" s="217"/>
      <c r="EM1658" s="217"/>
      <c r="EN1658" s="217"/>
      <c r="EO1658" s="217"/>
      <c r="EP1658" s="217"/>
      <c r="EQ1658" s="217"/>
      <c r="ER1658" s="217"/>
      <c r="ES1658" s="217"/>
    </row>
    <row r="1659" spans="128:149" ht="15">
      <c r="DX1659" s="219"/>
      <c r="DY1659" s="219"/>
      <c r="DZ1659" s="219"/>
      <c r="EA1659" s="219"/>
      <c r="EB1659" s="219"/>
      <c r="EC1659" s="219"/>
      <c r="ED1659" s="219"/>
      <c r="EE1659" s="219"/>
      <c r="EF1659" s="217"/>
      <c r="EG1659" s="217"/>
      <c r="EH1659" s="217"/>
      <c r="EI1659" s="217"/>
      <c r="EJ1659" s="217"/>
      <c r="EK1659" s="217"/>
      <c r="EL1659" s="217"/>
      <c r="EM1659" s="217"/>
      <c r="EN1659" s="217"/>
      <c r="EO1659" s="217"/>
      <c r="EP1659" s="217"/>
      <c r="EQ1659" s="217"/>
      <c r="ER1659" s="217"/>
      <c r="ES1659" s="217"/>
    </row>
    <row r="1660" spans="128:149" ht="15">
      <c r="DX1660" s="219"/>
      <c r="DY1660" s="219"/>
      <c r="DZ1660" s="219"/>
      <c r="EA1660" s="219"/>
      <c r="EB1660" s="219"/>
      <c r="EC1660" s="219"/>
      <c r="ED1660" s="219"/>
      <c r="EE1660" s="219"/>
      <c r="EF1660" s="217"/>
      <c r="EG1660" s="217"/>
      <c r="EH1660" s="217"/>
      <c r="EI1660" s="217"/>
      <c r="EJ1660" s="217"/>
      <c r="EK1660" s="217"/>
      <c r="EL1660" s="217"/>
      <c r="EM1660" s="217"/>
      <c r="EN1660" s="217"/>
      <c r="EO1660" s="217"/>
      <c r="EP1660" s="217"/>
      <c r="EQ1660" s="217"/>
      <c r="ER1660" s="217"/>
      <c r="ES1660" s="217"/>
    </row>
    <row r="1661" spans="128:149" ht="15">
      <c r="DX1661" s="219"/>
      <c r="DY1661" s="219"/>
      <c r="DZ1661" s="219"/>
      <c r="EA1661" s="219"/>
      <c r="EB1661" s="219"/>
      <c r="EC1661" s="219"/>
      <c r="ED1661" s="219"/>
      <c r="EE1661" s="219"/>
      <c r="EF1661" s="217"/>
      <c r="EG1661" s="217"/>
      <c r="EH1661" s="217"/>
      <c r="EI1661" s="217"/>
      <c r="EJ1661" s="217"/>
      <c r="EK1661" s="217"/>
      <c r="EL1661" s="217"/>
      <c r="EM1661" s="217"/>
      <c r="EN1661" s="217"/>
      <c r="EO1661" s="217"/>
      <c r="EP1661" s="217"/>
      <c r="EQ1661" s="217"/>
      <c r="ER1661" s="217"/>
      <c r="ES1661" s="217"/>
    </row>
    <row r="1662" spans="128:149" ht="15">
      <c r="DX1662" s="219"/>
      <c r="DY1662" s="219"/>
      <c r="DZ1662" s="219"/>
      <c r="EA1662" s="219"/>
      <c r="EB1662" s="219"/>
      <c r="EC1662" s="219"/>
      <c r="ED1662" s="219"/>
      <c r="EE1662" s="219"/>
      <c r="EF1662" s="217"/>
      <c r="EG1662" s="217"/>
      <c r="EH1662" s="217"/>
      <c r="EI1662" s="217"/>
      <c r="EJ1662" s="217"/>
      <c r="EK1662" s="217"/>
      <c r="EL1662" s="217"/>
      <c r="EM1662" s="217"/>
      <c r="EN1662" s="217"/>
      <c r="EO1662" s="217"/>
      <c r="EP1662" s="217"/>
      <c r="EQ1662" s="217"/>
      <c r="ER1662" s="217"/>
      <c r="ES1662" s="217"/>
    </row>
    <row r="1663" spans="128:149" ht="15">
      <c r="DX1663" s="219"/>
      <c r="DY1663" s="219"/>
      <c r="DZ1663" s="219"/>
      <c r="EA1663" s="219"/>
      <c r="EB1663" s="219"/>
      <c r="EC1663" s="219"/>
      <c r="ED1663" s="219"/>
      <c r="EE1663" s="219"/>
      <c r="EF1663" s="217"/>
      <c r="EG1663" s="217"/>
      <c r="EH1663" s="217"/>
      <c r="EI1663" s="217"/>
      <c r="EJ1663" s="217"/>
      <c r="EK1663" s="217"/>
      <c r="EL1663" s="217"/>
      <c r="EM1663" s="217"/>
      <c r="EN1663" s="217"/>
      <c r="EO1663" s="217"/>
      <c r="EP1663" s="217"/>
      <c r="EQ1663" s="217"/>
      <c r="ER1663" s="217"/>
      <c r="ES1663" s="217"/>
    </row>
    <row r="1664" spans="128:149" ht="15">
      <c r="DX1664" s="219"/>
      <c r="DY1664" s="219"/>
      <c r="DZ1664" s="219"/>
      <c r="EA1664" s="219"/>
      <c r="EB1664" s="219"/>
      <c r="EC1664" s="219"/>
      <c r="ED1664" s="219"/>
      <c r="EE1664" s="219"/>
      <c r="EF1664" s="217"/>
      <c r="EG1664" s="217"/>
      <c r="EH1664" s="217"/>
      <c r="EI1664" s="217"/>
      <c r="EJ1664" s="217"/>
      <c r="EK1664" s="217"/>
      <c r="EL1664" s="217"/>
      <c r="EM1664" s="217"/>
      <c r="EN1664" s="217"/>
      <c r="EO1664" s="217"/>
      <c r="EP1664" s="217"/>
      <c r="EQ1664" s="217"/>
      <c r="ER1664" s="217"/>
      <c r="ES1664" s="217"/>
    </row>
    <row r="1665" spans="128:149" ht="15">
      <c r="DX1665" s="219"/>
      <c r="DY1665" s="219"/>
      <c r="DZ1665" s="219"/>
      <c r="EA1665" s="219"/>
      <c r="EB1665" s="219"/>
      <c r="EC1665" s="219"/>
      <c r="ED1665" s="219"/>
      <c r="EE1665" s="219"/>
      <c r="EF1665" s="217"/>
      <c r="EG1665" s="217"/>
      <c r="EH1665" s="217"/>
      <c r="EI1665" s="217"/>
      <c r="EJ1665" s="217"/>
      <c r="EK1665" s="217"/>
      <c r="EL1665" s="217"/>
      <c r="EM1665" s="217"/>
      <c r="EN1665" s="217"/>
      <c r="EO1665" s="217"/>
      <c r="EP1665" s="217"/>
      <c r="EQ1665" s="217"/>
      <c r="ER1665" s="217"/>
      <c r="ES1665" s="217"/>
    </row>
    <row r="1666" spans="128:149" ht="15">
      <c r="DX1666" s="219"/>
      <c r="DY1666" s="219"/>
      <c r="DZ1666" s="219"/>
      <c r="EA1666" s="219"/>
      <c r="EB1666" s="219"/>
      <c r="EC1666" s="219"/>
      <c r="ED1666" s="219"/>
      <c r="EE1666" s="219"/>
      <c r="EF1666" s="217"/>
      <c r="EG1666" s="217"/>
      <c r="EH1666" s="217"/>
      <c r="EI1666" s="217"/>
      <c r="EJ1666" s="217"/>
      <c r="EK1666" s="217"/>
      <c r="EL1666" s="217"/>
      <c r="EM1666" s="217"/>
      <c r="EN1666" s="217"/>
      <c r="EO1666" s="217"/>
      <c r="EP1666" s="217"/>
      <c r="EQ1666" s="217"/>
      <c r="ER1666" s="217"/>
      <c r="ES1666" s="217"/>
    </row>
    <row r="1667" spans="128:149" ht="15">
      <c r="DX1667" s="219"/>
      <c r="DY1667" s="219"/>
      <c r="DZ1667" s="219"/>
      <c r="EA1667" s="219"/>
      <c r="EB1667" s="219"/>
      <c r="EC1667" s="219"/>
      <c r="ED1667" s="219"/>
      <c r="EE1667" s="219"/>
      <c r="EF1667" s="217"/>
      <c r="EG1667" s="217"/>
      <c r="EH1667" s="217"/>
      <c r="EI1667" s="217"/>
      <c r="EJ1667" s="217"/>
      <c r="EK1667" s="217"/>
      <c r="EL1667" s="217"/>
      <c r="EM1667" s="217"/>
      <c r="EN1667" s="217"/>
      <c r="EO1667" s="217"/>
      <c r="EP1667" s="217"/>
      <c r="EQ1667" s="217"/>
      <c r="ER1667" s="217"/>
      <c r="ES1667" s="217"/>
    </row>
    <row r="1668" spans="128:149" ht="15">
      <c r="DX1668" s="219"/>
      <c r="DY1668" s="219"/>
      <c r="DZ1668" s="219"/>
      <c r="EA1668" s="219"/>
      <c r="EB1668" s="219"/>
      <c r="EC1668" s="219"/>
      <c r="ED1668" s="219"/>
      <c r="EE1668" s="219"/>
      <c r="EF1668" s="217"/>
      <c r="EG1668" s="217"/>
      <c r="EH1668" s="217"/>
      <c r="EI1668" s="217"/>
      <c r="EJ1668" s="217"/>
      <c r="EK1668" s="217"/>
      <c r="EL1668" s="217"/>
      <c r="EM1668" s="217"/>
      <c r="EN1668" s="217"/>
      <c r="EO1668" s="217"/>
      <c r="EP1668" s="217"/>
      <c r="EQ1668" s="217"/>
      <c r="ER1668" s="217"/>
      <c r="ES1668" s="217"/>
    </row>
    <row r="1669" spans="128:149" ht="15">
      <c r="DX1669" s="219"/>
      <c r="DY1669" s="219"/>
      <c r="DZ1669" s="219"/>
      <c r="EA1669" s="219"/>
      <c r="EB1669" s="219"/>
      <c r="EC1669" s="219"/>
      <c r="ED1669" s="219"/>
      <c r="EE1669" s="219"/>
      <c r="EF1669" s="217"/>
      <c r="EG1669" s="217"/>
      <c r="EH1669" s="217"/>
      <c r="EI1669" s="217"/>
      <c r="EJ1669" s="217"/>
      <c r="EK1669" s="217"/>
      <c r="EL1669" s="217"/>
      <c r="EM1669" s="217"/>
      <c r="EN1669" s="217"/>
      <c r="EO1669" s="217"/>
      <c r="EP1669" s="217"/>
      <c r="EQ1669" s="217"/>
      <c r="ER1669" s="217"/>
      <c r="ES1669" s="217"/>
    </row>
    <row r="1670" spans="128:149" ht="15">
      <c r="DX1670" s="219"/>
      <c r="DY1670" s="219"/>
      <c r="DZ1670" s="219"/>
      <c r="EA1670" s="219"/>
      <c r="EB1670" s="219"/>
      <c r="EC1670" s="219"/>
      <c r="ED1670" s="219"/>
      <c r="EE1670" s="219"/>
      <c r="EF1670" s="217"/>
      <c r="EG1670" s="217"/>
      <c r="EH1670" s="217"/>
      <c r="EI1670" s="217"/>
      <c r="EJ1670" s="217"/>
      <c r="EK1670" s="217"/>
      <c r="EL1670" s="217"/>
      <c r="EM1670" s="217"/>
      <c r="EN1670" s="217"/>
      <c r="EO1670" s="217"/>
      <c r="EP1670" s="217"/>
      <c r="EQ1670" s="217"/>
      <c r="ER1670" s="217"/>
      <c r="ES1670" s="217"/>
    </row>
    <row r="1671" spans="128:149" ht="15">
      <c r="DX1671" s="219"/>
      <c r="DY1671" s="219"/>
      <c r="DZ1671" s="219"/>
      <c r="EA1671" s="219"/>
      <c r="EB1671" s="219"/>
      <c r="EC1671" s="219"/>
      <c r="ED1671" s="219"/>
      <c r="EE1671" s="219"/>
      <c r="EF1671" s="217"/>
      <c r="EG1671" s="217"/>
      <c r="EH1671" s="217"/>
      <c r="EI1671" s="217"/>
      <c r="EJ1671" s="217"/>
      <c r="EK1671" s="217"/>
      <c r="EL1671" s="217"/>
      <c r="EM1671" s="217"/>
      <c r="EN1671" s="217"/>
      <c r="EO1671" s="217"/>
      <c r="EP1671" s="217"/>
      <c r="EQ1671" s="217"/>
      <c r="ER1671" s="217"/>
      <c r="ES1671" s="217"/>
    </row>
    <row r="1672" spans="128:149" ht="15">
      <c r="DX1672" s="219"/>
      <c r="DY1672" s="219"/>
      <c r="DZ1672" s="219"/>
      <c r="EA1672" s="219"/>
      <c r="EB1672" s="219"/>
      <c r="EC1672" s="219"/>
      <c r="ED1672" s="219"/>
      <c r="EE1672" s="219"/>
      <c r="EF1672" s="217"/>
      <c r="EG1672" s="217"/>
      <c r="EH1672" s="217"/>
      <c r="EI1672" s="217"/>
      <c r="EJ1672" s="217"/>
      <c r="EK1672" s="217"/>
      <c r="EL1672" s="217"/>
      <c r="EM1672" s="217"/>
      <c r="EN1672" s="217"/>
      <c r="EO1672" s="217"/>
      <c r="EP1672" s="217"/>
      <c r="EQ1672" s="217"/>
      <c r="ER1672" s="217"/>
      <c r="ES1672" s="217"/>
    </row>
    <row r="1673" spans="128:149" ht="15">
      <c r="DX1673" s="219"/>
      <c r="DY1673" s="219"/>
      <c r="DZ1673" s="219"/>
      <c r="EA1673" s="219"/>
      <c r="EB1673" s="219"/>
      <c r="EC1673" s="219"/>
      <c r="ED1673" s="219"/>
      <c r="EE1673" s="219"/>
      <c r="EF1673" s="217"/>
      <c r="EG1673" s="217"/>
      <c r="EH1673" s="217"/>
      <c r="EI1673" s="217"/>
      <c r="EJ1673" s="217"/>
      <c r="EK1673" s="217"/>
      <c r="EL1673" s="217"/>
      <c r="EM1673" s="217"/>
      <c r="EN1673" s="217"/>
      <c r="EO1673" s="217"/>
      <c r="EP1673" s="217"/>
      <c r="EQ1673" s="217"/>
      <c r="ER1673" s="217"/>
      <c r="ES1673" s="217"/>
    </row>
    <row r="1674" spans="128:149" ht="15">
      <c r="DX1674" s="219"/>
      <c r="DY1674" s="219"/>
      <c r="DZ1674" s="219"/>
      <c r="EA1674" s="219"/>
      <c r="EB1674" s="219"/>
      <c r="EC1674" s="219"/>
      <c r="ED1674" s="219"/>
      <c r="EE1674" s="219"/>
      <c r="EF1674" s="217"/>
      <c r="EG1674" s="217"/>
      <c r="EH1674" s="217"/>
      <c r="EI1674" s="217"/>
      <c r="EJ1674" s="217"/>
      <c r="EK1674" s="217"/>
      <c r="EL1674" s="217"/>
      <c r="EM1674" s="217"/>
      <c r="EN1674" s="217"/>
      <c r="EO1674" s="217"/>
      <c r="EP1674" s="217"/>
      <c r="EQ1674" s="217"/>
      <c r="ER1674" s="217"/>
      <c r="ES1674" s="217"/>
    </row>
    <row r="1675" spans="128:149" ht="15">
      <c r="DX1675" s="219"/>
      <c r="DY1675" s="219"/>
      <c r="DZ1675" s="219"/>
      <c r="EA1675" s="219"/>
      <c r="EB1675" s="219"/>
      <c r="EC1675" s="219"/>
      <c r="ED1675" s="219"/>
      <c r="EE1675" s="219"/>
      <c r="EF1675" s="217"/>
      <c r="EG1675" s="217"/>
      <c r="EH1675" s="217"/>
      <c r="EI1675" s="217"/>
      <c r="EJ1675" s="217"/>
      <c r="EK1675" s="217"/>
      <c r="EL1675" s="217"/>
      <c r="EM1675" s="217"/>
      <c r="EN1675" s="217"/>
      <c r="EO1675" s="217"/>
      <c r="EP1675" s="217"/>
      <c r="EQ1675" s="217"/>
      <c r="ER1675" s="217"/>
      <c r="ES1675" s="217"/>
    </row>
    <row r="1676" spans="128:149" ht="15">
      <c r="DX1676" s="219"/>
      <c r="DY1676" s="219"/>
      <c r="DZ1676" s="219"/>
      <c r="EA1676" s="219"/>
      <c r="EB1676" s="219"/>
      <c r="EC1676" s="219"/>
      <c r="ED1676" s="219"/>
      <c r="EE1676" s="219"/>
      <c r="EF1676" s="217"/>
      <c r="EG1676" s="217"/>
      <c r="EH1676" s="217"/>
      <c r="EI1676" s="217"/>
      <c r="EJ1676" s="217"/>
      <c r="EK1676" s="217"/>
      <c r="EL1676" s="217"/>
      <c r="EM1676" s="217"/>
      <c r="EN1676" s="217"/>
      <c r="EO1676" s="217"/>
      <c r="EP1676" s="217"/>
      <c r="EQ1676" s="217"/>
      <c r="ER1676" s="217"/>
      <c r="ES1676" s="217"/>
    </row>
    <row r="1677" spans="128:149" ht="15">
      <c r="DX1677" s="219"/>
      <c r="DY1677" s="219"/>
      <c r="DZ1677" s="219"/>
      <c r="EA1677" s="219"/>
      <c r="EB1677" s="219"/>
      <c r="EC1677" s="219"/>
      <c r="ED1677" s="219"/>
      <c r="EE1677" s="219"/>
      <c r="EF1677" s="217"/>
      <c r="EG1677" s="217"/>
      <c r="EH1677" s="217"/>
      <c r="EI1677" s="217"/>
      <c r="EJ1677" s="217"/>
      <c r="EK1677" s="217"/>
      <c r="EL1677" s="217"/>
      <c r="EM1677" s="217"/>
      <c r="EN1677" s="217"/>
      <c r="EO1677" s="217"/>
      <c r="EP1677" s="217"/>
      <c r="EQ1677" s="217"/>
      <c r="ER1677" s="217"/>
      <c r="ES1677" s="217"/>
    </row>
    <row r="1678" spans="128:149" ht="15">
      <c r="DX1678" s="219"/>
      <c r="DY1678" s="219"/>
      <c r="DZ1678" s="219"/>
      <c r="EA1678" s="219"/>
      <c r="EB1678" s="219"/>
      <c r="EC1678" s="219"/>
      <c r="ED1678" s="219"/>
      <c r="EE1678" s="219"/>
      <c r="EF1678" s="217"/>
      <c r="EG1678" s="217"/>
      <c r="EH1678" s="217"/>
      <c r="EI1678" s="217"/>
      <c r="EJ1678" s="217"/>
      <c r="EK1678" s="217"/>
      <c r="EL1678" s="217"/>
      <c r="EM1678" s="217"/>
      <c r="EN1678" s="217"/>
      <c r="EO1678" s="217"/>
      <c r="EP1678" s="217"/>
      <c r="EQ1678" s="217"/>
      <c r="ER1678" s="217"/>
      <c r="ES1678" s="217"/>
    </row>
    <row r="1679" spans="128:149" ht="15">
      <c r="DX1679" s="219"/>
      <c r="DY1679" s="219"/>
      <c r="DZ1679" s="219"/>
      <c r="EA1679" s="219"/>
      <c r="EB1679" s="219"/>
      <c r="EC1679" s="219"/>
      <c r="ED1679" s="219"/>
      <c r="EE1679" s="219"/>
      <c r="EF1679" s="217"/>
      <c r="EG1679" s="217"/>
      <c r="EH1679" s="217"/>
      <c r="EI1679" s="217"/>
      <c r="EJ1679" s="217"/>
      <c r="EK1679" s="217"/>
      <c r="EL1679" s="217"/>
      <c r="EM1679" s="217"/>
      <c r="EN1679" s="217"/>
      <c r="EO1679" s="217"/>
      <c r="EP1679" s="217"/>
      <c r="EQ1679" s="217"/>
      <c r="ER1679" s="217"/>
      <c r="ES1679" s="217"/>
    </row>
    <row r="1680" spans="128:149" ht="15">
      <c r="DX1680" s="219"/>
      <c r="DY1680" s="219"/>
      <c r="DZ1680" s="219"/>
      <c r="EA1680" s="219"/>
      <c r="EB1680" s="219"/>
      <c r="EC1680" s="219"/>
      <c r="ED1680" s="219"/>
      <c r="EE1680" s="219"/>
      <c r="EF1680" s="217"/>
      <c r="EG1680" s="217"/>
      <c r="EH1680" s="217"/>
      <c r="EI1680" s="217"/>
      <c r="EJ1680" s="217"/>
      <c r="EK1680" s="217"/>
      <c r="EL1680" s="217"/>
      <c r="EM1680" s="217"/>
      <c r="EN1680" s="217"/>
      <c r="EO1680" s="217"/>
      <c r="EP1680" s="217"/>
      <c r="EQ1680" s="217"/>
      <c r="ER1680" s="217"/>
      <c r="ES1680" s="217"/>
    </row>
    <row r="1681" spans="128:149" ht="15">
      <c r="DX1681" s="219"/>
      <c r="DY1681" s="219"/>
      <c r="DZ1681" s="219"/>
      <c r="EA1681" s="219"/>
      <c r="EB1681" s="219"/>
      <c r="EC1681" s="219"/>
      <c r="ED1681" s="219"/>
      <c r="EE1681" s="219"/>
      <c r="EF1681" s="217"/>
      <c r="EG1681" s="217"/>
      <c r="EH1681" s="217"/>
      <c r="EI1681" s="217"/>
      <c r="EJ1681" s="217"/>
      <c r="EK1681" s="217"/>
      <c r="EL1681" s="217"/>
      <c r="EM1681" s="217"/>
      <c r="EN1681" s="217"/>
      <c r="EO1681" s="217"/>
      <c r="EP1681" s="217"/>
      <c r="EQ1681" s="217"/>
      <c r="ER1681" s="217"/>
      <c r="ES1681" s="217"/>
    </row>
    <row r="1682" spans="128:149" ht="15">
      <c r="DX1682" s="219"/>
      <c r="DY1682" s="219"/>
      <c r="DZ1682" s="219"/>
      <c r="EA1682" s="219"/>
      <c r="EB1682" s="219"/>
      <c r="EC1682" s="219"/>
      <c r="ED1682" s="219"/>
      <c r="EE1682" s="219"/>
      <c r="EF1682" s="217"/>
      <c r="EG1682" s="217"/>
      <c r="EH1682" s="217"/>
      <c r="EI1682" s="217"/>
      <c r="EJ1682" s="217"/>
      <c r="EK1682" s="217"/>
      <c r="EL1682" s="217"/>
      <c r="EM1682" s="217"/>
      <c r="EN1682" s="217"/>
      <c r="EO1682" s="217"/>
      <c r="EP1682" s="217"/>
      <c r="EQ1682" s="217"/>
      <c r="ER1682" s="217"/>
      <c r="ES1682" s="217"/>
    </row>
    <row r="1683" spans="128:149" ht="15">
      <c r="DX1683" s="219"/>
      <c r="DY1683" s="219"/>
      <c r="DZ1683" s="219"/>
      <c r="EA1683" s="219"/>
      <c r="EB1683" s="219"/>
      <c r="EC1683" s="219"/>
      <c r="ED1683" s="219"/>
      <c r="EE1683" s="219"/>
      <c r="EF1683" s="217"/>
      <c r="EG1683" s="217"/>
      <c r="EH1683" s="217"/>
      <c r="EI1683" s="217"/>
      <c r="EJ1683" s="217"/>
      <c r="EK1683" s="217"/>
      <c r="EL1683" s="217"/>
      <c r="EM1683" s="217"/>
      <c r="EN1683" s="217"/>
      <c r="EO1683" s="217"/>
      <c r="EP1683" s="217"/>
      <c r="EQ1683" s="217"/>
      <c r="ER1683" s="217"/>
      <c r="ES1683" s="217"/>
    </row>
    <row r="1684" spans="128:149" ht="15">
      <c r="DX1684" s="219"/>
      <c r="DY1684" s="219"/>
      <c r="DZ1684" s="219"/>
      <c r="EA1684" s="219"/>
      <c r="EB1684" s="219"/>
      <c r="EC1684" s="219"/>
      <c r="ED1684" s="219"/>
      <c r="EE1684" s="219"/>
      <c r="EF1684" s="217"/>
      <c r="EG1684" s="217"/>
      <c r="EH1684" s="217"/>
      <c r="EI1684" s="217"/>
      <c r="EJ1684" s="217"/>
      <c r="EK1684" s="217"/>
      <c r="EL1684" s="217"/>
      <c r="EM1684" s="217"/>
      <c r="EN1684" s="217"/>
      <c r="EO1684" s="217"/>
      <c r="EP1684" s="217"/>
      <c r="EQ1684" s="217"/>
      <c r="ER1684" s="217"/>
      <c r="ES1684" s="217"/>
    </row>
    <row r="1685" spans="128:149" ht="15">
      <c r="DX1685" s="219"/>
      <c r="DY1685" s="219"/>
      <c r="DZ1685" s="219"/>
      <c r="EA1685" s="219"/>
      <c r="EB1685" s="219"/>
      <c r="EC1685" s="219"/>
      <c r="ED1685" s="219"/>
      <c r="EE1685" s="219"/>
      <c r="EF1685" s="217"/>
      <c r="EG1685" s="217"/>
      <c r="EH1685" s="217"/>
      <c r="EI1685" s="217"/>
      <c r="EJ1685" s="217"/>
      <c r="EK1685" s="217"/>
      <c r="EL1685" s="217"/>
      <c r="EM1685" s="217"/>
      <c r="EN1685" s="217"/>
      <c r="EO1685" s="217"/>
      <c r="EP1685" s="217"/>
      <c r="EQ1685" s="217"/>
      <c r="ER1685" s="217"/>
      <c r="ES1685" s="217"/>
    </row>
    <row r="1686" spans="128:149" ht="15">
      <c r="DX1686" s="219"/>
      <c r="DY1686" s="219"/>
      <c r="DZ1686" s="219"/>
      <c r="EA1686" s="219"/>
      <c r="EB1686" s="219"/>
      <c r="EC1686" s="219"/>
      <c r="ED1686" s="219"/>
      <c r="EE1686" s="219"/>
      <c r="EF1686" s="217"/>
      <c r="EG1686" s="217"/>
      <c r="EH1686" s="217"/>
      <c r="EI1686" s="217"/>
      <c r="EJ1686" s="217"/>
      <c r="EK1686" s="217"/>
      <c r="EL1686" s="217"/>
      <c r="EM1686" s="217"/>
      <c r="EN1686" s="217"/>
      <c r="EO1686" s="217"/>
      <c r="EP1686" s="217"/>
      <c r="EQ1686" s="217"/>
      <c r="ER1686" s="217"/>
      <c r="ES1686" s="217"/>
    </row>
    <row r="1687" spans="128:149" ht="15">
      <c r="DX1687" s="219"/>
      <c r="DY1687" s="219"/>
      <c r="DZ1687" s="219"/>
      <c r="EA1687" s="219"/>
      <c r="EB1687" s="219"/>
      <c r="EC1687" s="219"/>
      <c r="ED1687" s="219"/>
      <c r="EE1687" s="219"/>
      <c r="EF1687" s="217"/>
      <c r="EG1687" s="217"/>
      <c r="EH1687" s="217"/>
      <c r="EI1687" s="217"/>
      <c r="EJ1687" s="217"/>
      <c r="EK1687" s="217"/>
      <c r="EL1687" s="217"/>
      <c r="EM1687" s="217"/>
      <c r="EN1687" s="217"/>
      <c r="EO1687" s="217"/>
      <c r="EP1687" s="217"/>
      <c r="EQ1687" s="217"/>
      <c r="ER1687" s="217"/>
      <c r="ES1687" s="217"/>
    </row>
    <row r="1688" spans="128:149" ht="15">
      <c r="DX1688" s="219"/>
      <c r="DY1688" s="219"/>
      <c r="DZ1688" s="219"/>
      <c r="EA1688" s="219"/>
      <c r="EB1688" s="219"/>
      <c r="EC1688" s="219"/>
      <c r="ED1688" s="219"/>
      <c r="EE1688" s="219"/>
      <c r="EF1688" s="217"/>
      <c r="EG1688" s="217"/>
      <c r="EH1688" s="217"/>
      <c r="EI1688" s="217"/>
      <c r="EJ1688" s="217"/>
      <c r="EK1688" s="217"/>
      <c r="EL1688" s="217"/>
      <c r="EM1688" s="217"/>
      <c r="EN1688" s="217"/>
      <c r="EO1688" s="217"/>
      <c r="EP1688" s="217"/>
      <c r="EQ1688" s="217"/>
      <c r="ER1688" s="217"/>
      <c r="ES1688" s="217"/>
    </row>
    <row r="1689" spans="128:149" ht="15">
      <c r="DX1689" s="219"/>
      <c r="DY1689" s="219"/>
      <c r="DZ1689" s="219"/>
      <c r="EA1689" s="219"/>
      <c r="EB1689" s="219"/>
      <c r="EC1689" s="219"/>
      <c r="ED1689" s="219"/>
      <c r="EE1689" s="219"/>
      <c r="EF1689" s="217"/>
      <c r="EG1689" s="217"/>
      <c r="EH1689" s="217"/>
      <c r="EI1689" s="217"/>
      <c r="EJ1689" s="217"/>
      <c r="EK1689" s="217"/>
      <c r="EL1689" s="217"/>
      <c r="EM1689" s="217"/>
      <c r="EN1689" s="217"/>
      <c r="EO1689" s="217"/>
      <c r="EP1689" s="217"/>
      <c r="EQ1689" s="217"/>
      <c r="ER1689" s="217"/>
      <c r="ES1689" s="217"/>
    </row>
    <row r="1690" spans="128:149" ht="15">
      <c r="DX1690" s="219"/>
      <c r="DY1690" s="219"/>
      <c r="DZ1690" s="219"/>
      <c r="EA1690" s="219"/>
      <c r="EB1690" s="219"/>
      <c r="EC1690" s="219"/>
      <c r="ED1690" s="219"/>
      <c r="EE1690" s="219"/>
      <c r="EF1690" s="217"/>
      <c r="EG1690" s="217"/>
      <c r="EH1690" s="217"/>
      <c r="EI1690" s="217"/>
      <c r="EJ1690" s="217"/>
      <c r="EK1690" s="217"/>
      <c r="EL1690" s="217"/>
      <c r="EM1690" s="217"/>
      <c r="EN1690" s="217"/>
      <c r="EO1690" s="217"/>
      <c r="EP1690" s="217"/>
      <c r="EQ1690" s="217"/>
      <c r="ER1690" s="217"/>
      <c r="ES1690" s="217"/>
    </row>
    <row r="1691" spans="128:149" ht="15">
      <c r="DX1691" s="219"/>
      <c r="DY1691" s="219"/>
      <c r="DZ1691" s="219"/>
      <c r="EA1691" s="219"/>
      <c r="EB1691" s="219"/>
      <c r="EC1691" s="219"/>
      <c r="ED1691" s="219"/>
      <c r="EE1691" s="219"/>
      <c r="EF1691" s="217"/>
      <c r="EG1691" s="217"/>
      <c r="EH1691" s="217"/>
      <c r="EI1691" s="217"/>
      <c r="EJ1691" s="217"/>
      <c r="EK1691" s="217"/>
      <c r="EL1691" s="217"/>
      <c r="EM1691" s="217"/>
      <c r="EN1691" s="217"/>
      <c r="EO1691" s="217"/>
      <c r="EP1691" s="217"/>
      <c r="EQ1691" s="217"/>
      <c r="ER1691" s="217"/>
      <c r="ES1691" s="217"/>
    </row>
    <row r="1692" spans="128:149" ht="15">
      <c r="DX1692" s="219"/>
      <c r="DY1692" s="219"/>
      <c r="DZ1692" s="219"/>
      <c r="EA1692" s="219"/>
      <c r="EB1692" s="219"/>
      <c r="EC1692" s="219"/>
      <c r="ED1692" s="219"/>
      <c r="EE1692" s="219"/>
      <c r="EF1692" s="217"/>
      <c r="EG1692" s="217"/>
      <c r="EH1692" s="217"/>
      <c r="EI1692" s="217"/>
      <c r="EJ1692" s="217"/>
      <c r="EK1692" s="217"/>
      <c r="EL1692" s="217"/>
      <c r="EM1692" s="217"/>
      <c r="EN1692" s="217"/>
      <c r="EO1692" s="217"/>
      <c r="EP1692" s="217"/>
      <c r="EQ1692" s="217"/>
      <c r="ER1692" s="217"/>
      <c r="ES1692" s="217"/>
    </row>
    <row r="1693" spans="128:149" ht="15">
      <c r="DX1693" s="219"/>
      <c r="DY1693" s="219"/>
      <c r="DZ1693" s="219"/>
      <c r="EA1693" s="219"/>
      <c r="EB1693" s="219"/>
      <c r="EC1693" s="219"/>
      <c r="ED1693" s="219"/>
      <c r="EE1693" s="219"/>
      <c r="EF1693" s="217"/>
      <c r="EG1693" s="217"/>
      <c r="EH1693" s="217"/>
      <c r="EI1693" s="217"/>
      <c r="EJ1693" s="217"/>
      <c r="EK1693" s="217"/>
      <c r="EL1693" s="217"/>
      <c r="EM1693" s="217"/>
      <c r="EN1693" s="217"/>
      <c r="EO1693" s="217"/>
      <c r="EP1693" s="217"/>
      <c r="EQ1693" s="217"/>
      <c r="ER1693" s="217"/>
      <c r="ES1693" s="217"/>
    </row>
    <row r="1694" spans="128:149" ht="15">
      <c r="DX1694" s="219"/>
      <c r="DY1694" s="219"/>
      <c r="DZ1694" s="219"/>
      <c r="EA1694" s="219"/>
      <c r="EB1694" s="219"/>
      <c r="EC1694" s="219"/>
      <c r="ED1694" s="219"/>
      <c r="EE1694" s="219"/>
      <c r="EF1694" s="217"/>
      <c r="EG1694" s="217"/>
      <c r="EH1694" s="217"/>
      <c r="EI1694" s="217"/>
      <c r="EJ1694" s="217"/>
      <c r="EK1694" s="217"/>
      <c r="EL1694" s="217"/>
      <c r="EM1694" s="217"/>
      <c r="EN1694" s="217"/>
      <c r="EO1694" s="217"/>
      <c r="EP1694" s="217"/>
      <c r="EQ1694" s="217"/>
      <c r="ER1694" s="217"/>
      <c r="ES1694" s="217"/>
    </row>
    <row r="1695" spans="128:149" ht="15">
      <c r="DX1695" s="219"/>
      <c r="DY1695" s="219"/>
      <c r="DZ1695" s="219"/>
      <c r="EA1695" s="219"/>
      <c r="EB1695" s="219"/>
      <c r="EC1695" s="219"/>
      <c r="ED1695" s="219"/>
      <c r="EE1695" s="219"/>
      <c r="EF1695" s="217"/>
      <c r="EG1695" s="217"/>
      <c r="EH1695" s="217"/>
      <c r="EI1695" s="217"/>
      <c r="EJ1695" s="217"/>
      <c r="EK1695" s="217"/>
      <c r="EL1695" s="217"/>
      <c r="EM1695" s="217"/>
      <c r="EN1695" s="217"/>
      <c r="EO1695" s="217"/>
      <c r="EP1695" s="217"/>
      <c r="EQ1695" s="217"/>
      <c r="ER1695" s="217"/>
      <c r="ES1695" s="217"/>
    </row>
    <row r="1696" spans="128:149" ht="15">
      <c r="DX1696" s="219"/>
      <c r="DY1696" s="219"/>
      <c r="DZ1696" s="219"/>
      <c r="EA1696" s="219"/>
      <c r="EB1696" s="219"/>
      <c r="EC1696" s="219"/>
      <c r="ED1696" s="219"/>
      <c r="EE1696" s="219"/>
      <c r="EF1696" s="217"/>
      <c r="EG1696" s="217"/>
      <c r="EH1696" s="217"/>
      <c r="EI1696" s="217"/>
      <c r="EJ1696" s="217"/>
      <c r="EK1696" s="217"/>
      <c r="EL1696" s="217"/>
      <c r="EM1696" s="217"/>
      <c r="EN1696" s="217"/>
      <c r="EO1696" s="217"/>
      <c r="EP1696" s="217"/>
      <c r="EQ1696" s="217"/>
      <c r="ER1696" s="217"/>
      <c r="ES1696" s="217"/>
    </row>
    <row r="1697" spans="128:149" ht="15">
      <c r="DX1697" s="219"/>
      <c r="DY1697" s="219"/>
      <c r="DZ1697" s="219"/>
      <c r="EA1697" s="219"/>
      <c r="EB1697" s="219"/>
      <c r="EC1697" s="219"/>
      <c r="ED1697" s="219"/>
      <c r="EE1697" s="219"/>
      <c r="EF1697" s="217"/>
      <c r="EG1697" s="217"/>
      <c r="EH1697" s="217"/>
      <c r="EI1697" s="217"/>
      <c r="EJ1697" s="217"/>
      <c r="EK1697" s="217"/>
      <c r="EL1697" s="217"/>
      <c r="EM1697" s="217"/>
      <c r="EN1697" s="217"/>
      <c r="EO1697" s="217"/>
      <c r="EP1697" s="217"/>
      <c r="EQ1697" s="217"/>
      <c r="ER1697" s="217"/>
      <c r="ES1697" s="217"/>
    </row>
    <row r="1698" spans="128:149" ht="15">
      <c r="DX1698" s="219"/>
      <c r="DY1698" s="219"/>
      <c r="DZ1698" s="219"/>
      <c r="EA1698" s="219"/>
      <c r="EB1698" s="219"/>
      <c r="EC1698" s="219"/>
      <c r="ED1698" s="219"/>
      <c r="EE1698" s="219"/>
      <c r="EF1698" s="217"/>
      <c r="EG1698" s="217"/>
      <c r="EH1698" s="217"/>
      <c r="EI1698" s="217"/>
      <c r="EJ1698" s="217"/>
      <c r="EK1698" s="217"/>
      <c r="EL1698" s="217"/>
      <c r="EM1698" s="217"/>
      <c r="EN1698" s="217"/>
      <c r="EO1698" s="217"/>
      <c r="EP1698" s="217"/>
      <c r="EQ1698" s="217"/>
      <c r="ER1698" s="217"/>
      <c r="ES1698" s="217"/>
    </row>
    <row r="1699" spans="128:149" ht="15">
      <c r="DX1699" s="219"/>
      <c r="DY1699" s="219"/>
      <c r="DZ1699" s="219"/>
      <c r="EA1699" s="219"/>
      <c r="EB1699" s="219"/>
      <c r="EC1699" s="219"/>
      <c r="ED1699" s="219"/>
      <c r="EE1699" s="219"/>
      <c r="EF1699" s="217"/>
      <c r="EG1699" s="217"/>
      <c r="EH1699" s="217"/>
      <c r="EI1699" s="217"/>
      <c r="EJ1699" s="217"/>
      <c r="EK1699" s="217"/>
      <c r="EL1699" s="217"/>
      <c r="EM1699" s="217"/>
      <c r="EN1699" s="217"/>
      <c r="EO1699" s="217"/>
      <c r="EP1699" s="217"/>
      <c r="EQ1699" s="217"/>
      <c r="ER1699" s="217"/>
      <c r="ES1699" s="217"/>
    </row>
    <row r="1700" spans="128:149" ht="15">
      <c r="DX1700" s="219"/>
      <c r="DY1700" s="219"/>
      <c r="DZ1700" s="219"/>
      <c r="EA1700" s="219"/>
      <c r="EB1700" s="219"/>
      <c r="EC1700" s="219"/>
      <c r="ED1700" s="219"/>
      <c r="EE1700" s="219"/>
      <c r="EF1700" s="217"/>
      <c r="EG1700" s="217"/>
      <c r="EH1700" s="217"/>
      <c r="EI1700" s="217"/>
      <c r="EJ1700" s="217"/>
      <c r="EK1700" s="217"/>
      <c r="EL1700" s="217"/>
      <c r="EM1700" s="217"/>
      <c r="EN1700" s="217"/>
      <c r="EO1700" s="217"/>
      <c r="EP1700" s="217"/>
      <c r="EQ1700" s="217"/>
      <c r="ER1700" s="217"/>
      <c r="ES1700" s="217"/>
    </row>
    <row r="1701" spans="128:149" ht="15">
      <c r="DX1701" s="219"/>
      <c r="DY1701" s="219"/>
      <c r="DZ1701" s="219"/>
      <c r="EA1701" s="219"/>
      <c r="EB1701" s="219"/>
      <c r="EC1701" s="219"/>
      <c r="ED1701" s="219"/>
      <c r="EE1701" s="219"/>
      <c r="EF1701" s="217"/>
      <c r="EG1701" s="217"/>
      <c r="EH1701" s="217"/>
      <c r="EI1701" s="217"/>
      <c r="EJ1701" s="217"/>
      <c r="EK1701" s="217"/>
      <c r="EL1701" s="217"/>
      <c r="EM1701" s="217"/>
      <c r="EN1701" s="217"/>
      <c r="EO1701" s="217"/>
      <c r="EP1701" s="217"/>
      <c r="EQ1701" s="217"/>
      <c r="ER1701" s="217"/>
      <c r="ES1701" s="217"/>
    </row>
    <row r="1702" spans="128:149" ht="15">
      <c r="DX1702" s="219"/>
      <c r="DY1702" s="219"/>
      <c r="DZ1702" s="219"/>
      <c r="EA1702" s="219"/>
      <c r="EB1702" s="219"/>
      <c r="EC1702" s="219"/>
      <c r="ED1702" s="219"/>
      <c r="EE1702" s="219"/>
      <c r="EF1702" s="217"/>
      <c r="EG1702" s="217"/>
      <c r="EH1702" s="217"/>
      <c r="EI1702" s="217"/>
      <c r="EJ1702" s="217"/>
      <c r="EK1702" s="217"/>
      <c r="EL1702" s="217"/>
      <c r="EM1702" s="217"/>
      <c r="EN1702" s="217"/>
      <c r="EO1702" s="217"/>
      <c r="EP1702" s="217"/>
      <c r="EQ1702" s="217"/>
      <c r="ER1702" s="217"/>
      <c r="ES1702" s="217"/>
    </row>
    <row r="1703" spans="128:149" ht="15">
      <c r="DX1703" s="219"/>
      <c r="DY1703" s="219"/>
      <c r="DZ1703" s="219"/>
      <c r="EA1703" s="219"/>
      <c r="EB1703" s="219"/>
      <c r="EC1703" s="219"/>
      <c r="ED1703" s="219"/>
      <c r="EE1703" s="219"/>
      <c r="EF1703" s="217"/>
      <c r="EG1703" s="217"/>
      <c r="EH1703" s="217"/>
      <c r="EI1703" s="217"/>
      <c r="EJ1703" s="217"/>
      <c r="EK1703" s="217"/>
      <c r="EL1703" s="217"/>
      <c r="EM1703" s="217"/>
      <c r="EN1703" s="217"/>
      <c r="EO1703" s="217"/>
      <c r="EP1703" s="217"/>
      <c r="EQ1703" s="217"/>
      <c r="ER1703" s="217"/>
      <c r="ES1703" s="217"/>
    </row>
    <row r="1704" spans="128:149" ht="15">
      <c r="DX1704" s="219"/>
      <c r="DY1704" s="219"/>
      <c r="DZ1704" s="219"/>
      <c r="EA1704" s="219"/>
      <c r="EB1704" s="219"/>
      <c r="EC1704" s="219"/>
      <c r="ED1704" s="219"/>
      <c r="EE1704" s="219"/>
      <c r="EF1704" s="217"/>
      <c r="EG1704" s="217"/>
      <c r="EH1704" s="217"/>
      <c r="EI1704" s="217"/>
      <c r="EJ1704" s="217"/>
      <c r="EK1704" s="217"/>
      <c r="EL1704" s="217"/>
      <c r="EM1704" s="217"/>
      <c r="EN1704" s="217"/>
      <c r="EO1704" s="217"/>
      <c r="EP1704" s="217"/>
      <c r="EQ1704" s="217"/>
      <c r="ER1704" s="217"/>
      <c r="ES1704" s="217"/>
    </row>
    <row r="1705" spans="128:149" ht="15">
      <c r="DX1705" s="219"/>
      <c r="DY1705" s="219"/>
      <c r="DZ1705" s="219"/>
      <c r="EA1705" s="219"/>
      <c r="EB1705" s="219"/>
      <c r="EC1705" s="219"/>
      <c r="ED1705" s="219"/>
      <c r="EE1705" s="219"/>
      <c r="EF1705" s="217"/>
      <c r="EG1705" s="217"/>
      <c r="EH1705" s="217"/>
      <c r="EI1705" s="217"/>
      <c r="EJ1705" s="217"/>
      <c r="EK1705" s="217"/>
      <c r="EL1705" s="217"/>
      <c r="EM1705" s="217"/>
      <c r="EN1705" s="217"/>
      <c r="EO1705" s="217"/>
      <c r="EP1705" s="217"/>
      <c r="EQ1705" s="217"/>
      <c r="ER1705" s="217"/>
      <c r="ES1705" s="217"/>
    </row>
    <row r="1706" spans="128:149" ht="15">
      <c r="DX1706" s="219"/>
      <c r="DY1706" s="219"/>
      <c r="DZ1706" s="219"/>
      <c r="EA1706" s="219"/>
      <c r="EB1706" s="219"/>
      <c r="EC1706" s="219"/>
      <c r="ED1706" s="219"/>
      <c r="EE1706" s="219"/>
      <c r="EF1706" s="217"/>
      <c r="EG1706" s="217"/>
      <c r="EH1706" s="217"/>
      <c r="EI1706" s="217"/>
      <c r="EJ1706" s="217"/>
      <c r="EK1706" s="217"/>
      <c r="EL1706" s="217"/>
      <c r="EM1706" s="217"/>
      <c r="EN1706" s="217"/>
      <c r="EO1706" s="217"/>
      <c r="EP1706" s="217"/>
      <c r="EQ1706" s="217"/>
      <c r="ER1706" s="217"/>
      <c r="ES1706" s="217"/>
    </row>
    <row r="1707" spans="128:149" ht="15">
      <c r="DX1707" s="219"/>
      <c r="DY1707" s="219"/>
      <c r="DZ1707" s="219"/>
      <c r="EA1707" s="219"/>
      <c r="EB1707" s="219"/>
      <c r="EC1707" s="219"/>
      <c r="ED1707" s="219"/>
      <c r="EE1707" s="219"/>
      <c r="EF1707" s="217"/>
      <c r="EG1707" s="217"/>
      <c r="EH1707" s="217"/>
      <c r="EI1707" s="217"/>
      <c r="EJ1707" s="217"/>
      <c r="EK1707" s="217"/>
      <c r="EL1707" s="217"/>
      <c r="EM1707" s="217"/>
      <c r="EN1707" s="217"/>
      <c r="EO1707" s="217"/>
      <c r="EP1707" s="217"/>
      <c r="EQ1707" s="217"/>
      <c r="ER1707" s="217"/>
      <c r="ES1707" s="217"/>
    </row>
    <row r="1708" spans="128:149" ht="15">
      <c r="DX1708" s="219"/>
      <c r="DY1708" s="219"/>
      <c r="DZ1708" s="219"/>
      <c r="EA1708" s="219"/>
      <c r="EB1708" s="219"/>
      <c r="EC1708" s="219"/>
      <c r="ED1708" s="219"/>
      <c r="EE1708" s="219"/>
      <c r="EF1708" s="217"/>
      <c r="EG1708" s="217"/>
      <c r="EH1708" s="217"/>
      <c r="EI1708" s="217"/>
      <c r="EJ1708" s="217"/>
      <c r="EK1708" s="217"/>
      <c r="EL1708" s="217"/>
      <c r="EM1708" s="217"/>
      <c r="EN1708" s="217"/>
      <c r="EO1708" s="217"/>
      <c r="EP1708" s="217"/>
      <c r="EQ1708" s="217"/>
      <c r="ER1708" s="217"/>
      <c r="ES1708" s="217"/>
    </row>
    <row r="1709" spans="128:149" ht="15">
      <c r="DX1709" s="219"/>
      <c r="DY1709" s="219"/>
      <c r="DZ1709" s="219"/>
      <c r="EA1709" s="219"/>
      <c r="EB1709" s="219"/>
      <c r="EC1709" s="219"/>
      <c r="ED1709" s="219"/>
      <c r="EE1709" s="219"/>
      <c r="EF1709" s="217"/>
      <c r="EG1709" s="217"/>
      <c r="EH1709" s="217"/>
      <c r="EI1709" s="217"/>
      <c r="EJ1709" s="217"/>
      <c r="EK1709" s="217"/>
      <c r="EL1709" s="217"/>
      <c r="EM1709" s="217"/>
      <c r="EN1709" s="217"/>
      <c r="EO1709" s="217"/>
      <c r="EP1709" s="217"/>
      <c r="EQ1709" s="217"/>
      <c r="ER1709" s="217"/>
      <c r="ES1709" s="217"/>
    </row>
    <row r="1710" spans="128:149" ht="15">
      <c r="DX1710" s="219"/>
      <c r="DY1710" s="219"/>
      <c r="DZ1710" s="219"/>
      <c r="EA1710" s="219"/>
      <c r="EB1710" s="219"/>
      <c r="EC1710" s="219"/>
      <c r="ED1710" s="219"/>
      <c r="EE1710" s="219"/>
      <c r="EF1710" s="217"/>
      <c r="EG1710" s="217"/>
      <c r="EH1710" s="217"/>
      <c r="EI1710" s="217"/>
      <c r="EJ1710" s="217"/>
      <c r="EK1710" s="217"/>
      <c r="EL1710" s="217"/>
      <c r="EM1710" s="217"/>
      <c r="EN1710" s="217"/>
      <c r="EO1710" s="217"/>
      <c r="EP1710" s="217"/>
      <c r="EQ1710" s="217"/>
      <c r="ER1710" s="217"/>
      <c r="ES1710" s="217"/>
    </row>
    <row r="1711" spans="128:149" ht="15">
      <c r="DX1711" s="219"/>
      <c r="DY1711" s="219"/>
      <c r="DZ1711" s="219"/>
      <c r="EA1711" s="219"/>
      <c r="EB1711" s="219"/>
      <c r="EC1711" s="219"/>
      <c r="ED1711" s="219"/>
      <c r="EE1711" s="219"/>
      <c r="EF1711" s="217"/>
      <c r="EG1711" s="217"/>
      <c r="EH1711" s="217"/>
      <c r="EI1711" s="217"/>
      <c r="EJ1711" s="217"/>
      <c r="EK1711" s="217"/>
      <c r="EL1711" s="217"/>
      <c r="EM1711" s="217"/>
      <c r="EN1711" s="217"/>
      <c r="EO1711" s="217"/>
      <c r="EP1711" s="217"/>
      <c r="EQ1711" s="217"/>
      <c r="ER1711" s="217"/>
      <c r="ES1711" s="217"/>
    </row>
    <row r="1712" spans="128:149" ht="15">
      <c r="DX1712" s="219"/>
      <c r="DY1712" s="219"/>
      <c r="DZ1712" s="219"/>
      <c r="EA1712" s="219"/>
      <c r="EB1712" s="219"/>
      <c r="EC1712" s="219"/>
      <c r="ED1712" s="219"/>
      <c r="EE1712" s="219"/>
      <c r="EF1712" s="217"/>
      <c r="EG1712" s="217"/>
      <c r="EH1712" s="217"/>
      <c r="EI1712" s="217"/>
      <c r="EJ1712" s="217"/>
      <c r="EK1712" s="217"/>
      <c r="EL1712" s="217"/>
      <c r="EM1712" s="217"/>
      <c r="EN1712" s="217"/>
      <c r="EO1712" s="217"/>
      <c r="EP1712" s="217"/>
      <c r="EQ1712" s="217"/>
      <c r="ER1712" s="217"/>
      <c r="ES1712" s="217"/>
    </row>
    <row r="1713" spans="128:149" ht="15">
      <c r="DX1713" s="219"/>
      <c r="DY1713" s="219"/>
      <c r="DZ1713" s="219"/>
      <c r="EA1713" s="219"/>
      <c r="EB1713" s="219"/>
      <c r="EC1713" s="219"/>
      <c r="ED1713" s="219"/>
      <c r="EE1713" s="219"/>
      <c r="EF1713" s="217"/>
      <c r="EG1713" s="217"/>
      <c r="EH1713" s="217"/>
      <c r="EI1713" s="217"/>
      <c r="EJ1713" s="217"/>
      <c r="EK1713" s="217"/>
      <c r="EL1713" s="217"/>
      <c r="EM1713" s="217"/>
      <c r="EN1713" s="217"/>
      <c r="EO1713" s="217"/>
      <c r="EP1713" s="217"/>
      <c r="EQ1713" s="217"/>
      <c r="ER1713" s="217"/>
      <c r="ES1713" s="217"/>
    </row>
    <row r="1714" spans="128:149" ht="15">
      <c r="DX1714" s="219"/>
      <c r="DY1714" s="219"/>
      <c r="DZ1714" s="219"/>
      <c r="EA1714" s="219"/>
      <c r="EB1714" s="219"/>
      <c r="EC1714" s="219"/>
      <c r="ED1714" s="219"/>
      <c r="EE1714" s="219"/>
      <c r="EF1714" s="217"/>
      <c r="EG1714" s="217"/>
      <c r="EH1714" s="217"/>
      <c r="EI1714" s="217"/>
      <c r="EJ1714" s="217"/>
      <c r="EK1714" s="217"/>
      <c r="EL1714" s="217"/>
      <c r="EM1714" s="217"/>
      <c r="EN1714" s="217"/>
      <c r="EO1714" s="217"/>
      <c r="EP1714" s="217"/>
      <c r="EQ1714" s="217"/>
      <c r="ER1714" s="217"/>
      <c r="ES1714" s="217"/>
    </row>
    <row r="1715" spans="128:149" ht="15">
      <c r="DX1715" s="219"/>
      <c r="DY1715" s="219"/>
      <c r="DZ1715" s="219"/>
      <c r="EA1715" s="219"/>
      <c r="EB1715" s="219"/>
      <c r="EC1715" s="219"/>
      <c r="ED1715" s="219"/>
      <c r="EE1715" s="219"/>
      <c r="EF1715" s="217"/>
      <c r="EG1715" s="217"/>
      <c r="EH1715" s="217"/>
      <c r="EI1715" s="217"/>
      <c r="EJ1715" s="217"/>
      <c r="EK1715" s="217"/>
      <c r="EL1715" s="217"/>
      <c r="EM1715" s="217"/>
      <c r="EN1715" s="217"/>
      <c r="EO1715" s="217"/>
      <c r="EP1715" s="217"/>
      <c r="EQ1715" s="217"/>
      <c r="ER1715" s="217"/>
      <c r="ES1715" s="217"/>
    </row>
    <row r="1716" spans="128:149" ht="15">
      <c r="DX1716" s="219"/>
      <c r="DY1716" s="219"/>
      <c r="DZ1716" s="219"/>
      <c r="EA1716" s="219"/>
      <c r="EB1716" s="219"/>
      <c r="EC1716" s="219"/>
      <c r="ED1716" s="219"/>
      <c r="EE1716" s="219"/>
      <c r="EF1716" s="217"/>
      <c r="EG1716" s="217"/>
      <c r="EH1716" s="217"/>
      <c r="EI1716" s="217"/>
      <c r="EJ1716" s="217"/>
      <c r="EK1716" s="217"/>
      <c r="EL1716" s="217"/>
      <c r="EM1716" s="217"/>
      <c r="EN1716" s="217"/>
      <c r="EO1716" s="217"/>
      <c r="EP1716" s="217"/>
      <c r="EQ1716" s="217"/>
      <c r="ER1716" s="217"/>
      <c r="ES1716" s="217"/>
    </row>
    <row r="1717" spans="128:149" ht="15">
      <c r="DX1717" s="219"/>
      <c r="DY1717" s="219"/>
      <c r="DZ1717" s="219"/>
      <c r="EA1717" s="219"/>
      <c r="EB1717" s="219"/>
      <c r="EC1717" s="219"/>
      <c r="ED1717" s="219"/>
      <c r="EE1717" s="219"/>
      <c r="EF1717" s="217"/>
      <c r="EG1717" s="217"/>
      <c r="EH1717" s="217"/>
      <c r="EI1717" s="217"/>
      <c r="EJ1717" s="217"/>
      <c r="EK1717" s="217"/>
      <c r="EL1717" s="217"/>
      <c r="EM1717" s="217"/>
      <c r="EN1717" s="217"/>
      <c r="EO1717" s="217"/>
      <c r="EP1717" s="217"/>
      <c r="EQ1717" s="217"/>
      <c r="ER1717" s="217"/>
      <c r="ES1717" s="217"/>
    </row>
    <row r="1718" spans="128:149" ht="15">
      <c r="DX1718" s="219"/>
      <c r="DY1718" s="219"/>
      <c r="DZ1718" s="219"/>
      <c r="EA1718" s="219"/>
      <c r="EB1718" s="219"/>
      <c r="EC1718" s="219"/>
      <c r="ED1718" s="219"/>
      <c r="EE1718" s="219"/>
      <c r="EF1718" s="217"/>
      <c r="EG1718" s="217"/>
      <c r="EH1718" s="217"/>
      <c r="EI1718" s="217"/>
      <c r="EJ1718" s="217"/>
      <c r="EK1718" s="217"/>
      <c r="EL1718" s="217"/>
      <c r="EM1718" s="217"/>
      <c r="EN1718" s="217"/>
      <c r="EO1718" s="217"/>
      <c r="EP1718" s="217"/>
      <c r="EQ1718" s="217"/>
      <c r="ER1718" s="217"/>
      <c r="ES1718" s="217"/>
    </row>
    <row r="1719" spans="128:149" ht="15">
      <c r="DX1719" s="219"/>
      <c r="DY1719" s="219"/>
      <c r="DZ1719" s="219"/>
      <c r="EA1719" s="219"/>
      <c r="EB1719" s="219"/>
      <c r="EC1719" s="219"/>
      <c r="ED1719" s="219"/>
      <c r="EE1719" s="219"/>
      <c r="EF1719" s="217"/>
      <c r="EG1719" s="217"/>
      <c r="EH1719" s="217"/>
      <c r="EI1719" s="217"/>
      <c r="EJ1719" s="217"/>
      <c r="EK1719" s="217"/>
      <c r="EL1719" s="217"/>
      <c r="EM1719" s="217"/>
      <c r="EN1719" s="217"/>
      <c r="EO1719" s="217"/>
      <c r="EP1719" s="217"/>
      <c r="EQ1719" s="217"/>
      <c r="ER1719" s="217"/>
      <c r="ES1719" s="217"/>
    </row>
    <row r="1720" spans="128:149" ht="15">
      <c r="DX1720" s="219"/>
      <c r="DY1720" s="219"/>
      <c r="DZ1720" s="219"/>
      <c r="EA1720" s="219"/>
      <c r="EB1720" s="219"/>
      <c r="EC1720" s="219"/>
      <c r="ED1720" s="219"/>
      <c r="EE1720" s="219"/>
      <c r="EF1720" s="217"/>
      <c r="EG1720" s="217"/>
      <c r="EH1720" s="217"/>
      <c r="EI1720" s="217"/>
      <c r="EJ1720" s="217"/>
      <c r="EK1720" s="217"/>
      <c r="EL1720" s="217"/>
      <c r="EM1720" s="217"/>
      <c r="EN1720" s="217"/>
      <c r="EO1720" s="217"/>
      <c r="EP1720" s="217"/>
      <c r="EQ1720" s="217"/>
      <c r="ER1720" s="217"/>
      <c r="ES1720" s="217"/>
    </row>
    <row r="1721" spans="128:149" ht="15">
      <c r="DX1721" s="219"/>
      <c r="DY1721" s="219"/>
      <c r="DZ1721" s="219"/>
      <c r="EA1721" s="219"/>
      <c r="EB1721" s="219"/>
      <c r="EC1721" s="219"/>
      <c r="ED1721" s="219"/>
      <c r="EE1721" s="219"/>
      <c r="EF1721" s="217"/>
      <c r="EG1721" s="217"/>
      <c r="EH1721" s="217"/>
      <c r="EI1721" s="217"/>
      <c r="EJ1721" s="217"/>
      <c r="EK1721" s="217"/>
      <c r="EL1721" s="217"/>
      <c r="EM1721" s="217"/>
      <c r="EN1721" s="217"/>
      <c r="EO1721" s="217"/>
      <c r="EP1721" s="217"/>
      <c r="EQ1721" s="217"/>
      <c r="ER1721" s="217"/>
      <c r="ES1721" s="217"/>
    </row>
    <row r="1722" spans="128:149" ht="15">
      <c r="DX1722" s="219"/>
      <c r="DY1722" s="219"/>
      <c r="DZ1722" s="219"/>
      <c r="EA1722" s="219"/>
      <c r="EB1722" s="219"/>
      <c r="EC1722" s="219"/>
      <c r="ED1722" s="219"/>
      <c r="EE1722" s="219"/>
      <c r="EF1722" s="217"/>
      <c r="EG1722" s="217"/>
      <c r="EH1722" s="217"/>
      <c r="EI1722" s="217"/>
      <c r="EJ1722" s="217"/>
      <c r="EK1722" s="217"/>
      <c r="EL1722" s="217"/>
      <c r="EM1722" s="217"/>
      <c r="EN1722" s="217"/>
      <c r="EO1722" s="217"/>
      <c r="EP1722" s="217"/>
      <c r="EQ1722" s="217"/>
      <c r="ER1722" s="217"/>
      <c r="ES1722" s="217"/>
    </row>
    <row r="1723" spans="128:149" ht="15">
      <c r="DX1723" s="219"/>
      <c r="DY1723" s="219"/>
      <c r="DZ1723" s="219"/>
      <c r="EA1723" s="219"/>
      <c r="EB1723" s="219"/>
      <c r="EC1723" s="219"/>
      <c r="ED1723" s="219"/>
      <c r="EE1723" s="219"/>
      <c r="EF1723" s="217"/>
      <c r="EG1723" s="217"/>
      <c r="EH1723" s="217"/>
      <c r="EI1723" s="217"/>
      <c r="EJ1723" s="217"/>
      <c r="EK1723" s="217"/>
      <c r="EL1723" s="217"/>
      <c r="EM1723" s="217"/>
      <c r="EN1723" s="217"/>
      <c r="EO1723" s="217"/>
      <c r="EP1723" s="217"/>
      <c r="EQ1723" s="217"/>
      <c r="ER1723" s="217"/>
      <c r="ES1723" s="217"/>
    </row>
    <row r="1724" spans="128:149" ht="15">
      <c r="DX1724" s="219"/>
      <c r="DY1724" s="219"/>
      <c r="DZ1724" s="219"/>
      <c r="EA1724" s="219"/>
      <c r="EB1724" s="219"/>
      <c r="EC1724" s="219"/>
      <c r="ED1724" s="219"/>
      <c r="EE1724" s="219"/>
      <c r="EF1724" s="217"/>
      <c r="EG1724" s="217"/>
      <c r="EH1724" s="217"/>
      <c r="EI1724" s="217"/>
      <c r="EJ1724" s="217"/>
      <c r="EK1724" s="217"/>
      <c r="EL1724" s="217"/>
      <c r="EM1724" s="217"/>
      <c r="EN1724" s="217"/>
      <c r="EO1724" s="217"/>
      <c r="EP1724" s="217"/>
      <c r="EQ1724" s="217"/>
      <c r="ER1724" s="217"/>
      <c r="ES1724" s="217"/>
    </row>
    <row r="1725" spans="128:149" ht="15">
      <c r="DX1725" s="219"/>
      <c r="DY1725" s="219"/>
      <c r="DZ1725" s="219"/>
      <c r="EA1725" s="219"/>
      <c r="EB1725" s="219"/>
      <c r="EC1725" s="219"/>
      <c r="ED1725" s="219"/>
      <c r="EE1725" s="219"/>
      <c r="EF1725" s="217"/>
      <c r="EG1725" s="217"/>
      <c r="EH1725" s="217"/>
      <c r="EI1725" s="217"/>
      <c r="EJ1725" s="217"/>
      <c r="EK1725" s="217"/>
      <c r="EL1725" s="217"/>
      <c r="EM1725" s="217"/>
      <c r="EN1725" s="217"/>
      <c r="EO1725" s="217"/>
      <c r="EP1725" s="217"/>
      <c r="EQ1725" s="217"/>
      <c r="ER1725" s="217"/>
      <c r="ES1725" s="217"/>
    </row>
    <row r="1726" spans="128:149" ht="15">
      <c r="DX1726" s="219"/>
      <c r="DY1726" s="219"/>
      <c r="DZ1726" s="219"/>
      <c r="EA1726" s="219"/>
      <c r="EB1726" s="219"/>
      <c r="EC1726" s="219"/>
      <c r="ED1726" s="219"/>
      <c r="EE1726" s="219"/>
      <c r="EF1726" s="217"/>
      <c r="EG1726" s="217"/>
      <c r="EH1726" s="217"/>
      <c r="EI1726" s="217"/>
      <c r="EJ1726" s="217"/>
      <c r="EK1726" s="217"/>
      <c r="EL1726" s="217"/>
      <c r="EM1726" s="217"/>
      <c r="EN1726" s="217"/>
      <c r="EO1726" s="217"/>
      <c r="EP1726" s="217"/>
      <c r="EQ1726" s="217"/>
      <c r="ER1726" s="217"/>
      <c r="ES1726" s="217"/>
    </row>
    <row r="1727" spans="128:149" ht="15">
      <c r="DX1727" s="219"/>
      <c r="DY1727" s="219"/>
      <c r="DZ1727" s="219"/>
      <c r="EA1727" s="219"/>
      <c r="EB1727" s="219"/>
      <c r="EC1727" s="219"/>
      <c r="ED1727" s="219"/>
      <c r="EE1727" s="219"/>
      <c r="EF1727" s="217"/>
      <c r="EG1727" s="217"/>
      <c r="EH1727" s="217"/>
      <c r="EI1727" s="217"/>
      <c r="EJ1727" s="217"/>
      <c r="EK1727" s="217"/>
      <c r="EL1727" s="217"/>
      <c r="EM1727" s="217"/>
      <c r="EN1727" s="217"/>
      <c r="EO1727" s="217"/>
      <c r="EP1727" s="217"/>
      <c r="EQ1727" s="217"/>
      <c r="ER1727" s="217"/>
      <c r="ES1727" s="217"/>
    </row>
    <row r="1728" spans="128:149" ht="15">
      <c r="DX1728" s="219"/>
      <c r="DY1728" s="219"/>
      <c r="DZ1728" s="219"/>
      <c r="EA1728" s="219"/>
      <c r="EB1728" s="219"/>
      <c r="EC1728" s="219"/>
      <c r="ED1728" s="219"/>
      <c r="EE1728" s="219"/>
      <c r="EF1728" s="217"/>
      <c r="EG1728" s="217"/>
      <c r="EH1728" s="217"/>
      <c r="EI1728" s="217"/>
      <c r="EJ1728" s="217"/>
      <c r="EK1728" s="217"/>
      <c r="EL1728" s="217"/>
      <c r="EM1728" s="217"/>
      <c r="EN1728" s="217"/>
      <c r="EO1728" s="217"/>
      <c r="EP1728" s="217"/>
      <c r="EQ1728" s="217"/>
      <c r="ER1728" s="217"/>
      <c r="ES1728" s="217"/>
    </row>
    <row r="1729" spans="128:149" ht="15">
      <c r="DX1729" s="219"/>
      <c r="DY1729" s="219"/>
      <c r="DZ1729" s="219"/>
      <c r="EA1729" s="219"/>
      <c r="EB1729" s="219"/>
      <c r="EC1729" s="219"/>
      <c r="ED1729" s="219"/>
      <c r="EE1729" s="219"/>
      <c r="EF1729" s="217"/>
      <c r="EG1729" s="217"/>
      <c r="EH1729" s="217"/>
      <c r="EI1729" s="217"/>
      <c r="EJ1729" s="217"/>
      <c r="EK1729" s="217"/>
      <c r="EL1729" s="217"/>
      <c r="EM1729" s="217"/>
      <c r="EN1729" s="217"/>
      <c r="EO1729" s="217"/>
      <c r="EP1729" s="217"/>
      <c r="EQ1729" s="217"/>
      <c r="ER1729" s="217"/>
      <c r="ES1729" s="217"/>
    </row>
    <row r="1730" spans="128:149" ht="15">
      <c r="DX1730" s="219"/>
      <c r="DY1730" s="219"/>
      <c r="DZ1730" s="219"/>
      <c r="EA1730" s="219"/>
      <c r="EB1730" s="219"/>
      <c r="EC1730" s="219"/>
      <c r="ED1730" s="219"/>
      <c r="EE1730" s="219"/>
      <c r="EF1730" s="217"/>
      <c r="EG1730" s="217"/>
      <c r="EH1730" s="217"/>
      <c r="EI1730" s="217"/>
      <c r="EJ1730" s="217"/>
      <c r="EK1730" s="217"/>
      <c r="EL1730" s="217"/>
      <c r="EM1730" s="217"/>
      <c r="EN1730" s="217"/>
      <c r="EO1730" s="217"/>
      <c r="EP1730" s="217"/>
      <c r="EQ1730" s="217"/>
      <c r="ER1730" s="217"/>
      <c r="ES1730" s="217"/>
    </row>
    <row r="1731" spans="128:149" ht="15">
      <c r="DX1731" s="219"/>
      <c r="DY1731" s="219"/>
      <c r="DZ1731" s="219"/>
      <c r="EA1731" s="219"/>
      <c r="EB1731" s="219"/>
      <c r="EC1731" s="219"/>
      <c r="ED1731" s="219"/>
      <c r="EE1731" s="219"/>
      <c r="EF1731" s="217"/>
      <c r="EG1731" s="217"/>
      <c r="EH1731" s="217"/>
      <c r="EI1731" s="217"/>
      <c r="EJ1731" s="217"/>
      <c r="EK1731" s="217"/>
      <c r="EL1731" s="217"/>
      <c r="EM1731" s="217"/>
      <c r="EN1731" s="217"/>
      <c r="EO1731" s="217"/>
      <c r="EP1731" s="217"/>
      <c r="EQ1731" s="217"/>
      <c r="ER1731" s="217"/>
      <c r="ES1731" s="217"/>
    </row>
    <row r="1732" spans="128:149" ht="15">
      <c r="DX1732" s="219"/>
      <c r="DY1732" s="219"/>
      <c r="DZ1732" s="219"/>
      <c r="EA1732" s="219"/>
      <c r="EB1732" s="219"/>
      <c r="EC1732" s="219"/>
      <c r="ED1732" s="219"/>
      <c r="EE1732" s="219"/>
      <c r="EF1732" s="217"/>
      <c r="EG1732" s="217"/>
      <c r="EH1732" s="217"/>
      <c r="EI1732" s="217"/>
      <c r="EJ1732" s="217"/>
      <c r="EK1732" s="217"/>
      <c r="EL1732" s="217"/>
      <c r="EM1732" s="217"/>
      <c r="EN1732" s="217"/>
      <c r="EO1732" s="217"/>
      <c r="EP1732" s="217"/>
      <c r="EQ1732" s="217"/>
      <c r="ER1732" s="217"/>
      <c r="ES1732" s="217"/>
    </row>
    <row r="1733" spans="128:149" ht="15">
      <c r="DX1733" s="219"/>
      <c r="DY1733" s="219"/>
      <c r="DZ1733" s="219"/>
      <c r="EA1733" s="219"/>
      <c r="EB1733" s="219"/>
      <c r="EC1733" s="219"/>
      <c r="ED1733" s="219"/>
      <c r="EE1733" s="219"/>
      <c r="EF1733" s="217"/>
      <c r="EG1733" s="217"/>
      <c r="EH1733" s="217"/>
      <c r="EI1733" s="217"/>
      <c r="EJ1733" s="217"/>
      <c r="EK1733" s="217"/>
      <c r="EL1733" s="217"/>
      <c r="EM1733" s="217"/>
      <c r="EN1733" s="217"/>
      <c r="EO1733" s="217"/>
      <c r="EP1733" s="217"/>
      <c r="EQ1733" s="217"/>
      <c r="ER1733" s="217"/>
      <c r="ES1733" s="217"/>
    </row>
    <row r="1734" spans="128:149" ht="15">
      <c r="DX1734" s="219"/>
      <c r="DY1734" s="219"/>
      <c r="DZ1734" s="219"/>
      <c r="EA1734" s="219"/>
      <c r="EB1734" s="219"/>
      <c r="EC1734" s="219"/>
      <c r="ED1734" s="219"/>
      <c r="EE1734" s="219"/>
      <c r="EF1734" s="217"/>
      <c r="EG1734" s="217"/>
      <c r="EH1734" s="217"/>
      <c r="EI1734" s="217"/>
      <c r="EJ1734" s="217"/>
      <c r="EK1734" s="217"/>
      <c r="EL1734" s="217"/>
      <c r="EM1734" s="217"/>
      <c r="EN1734" s="217"/>
      <c r="EO1734" s="217"/>
      <c r="EP1734" s="217"/>
      <c r="EQ1734" s="217"/>
      <c r="ER1734" s="217"/>
      <c r="ES1734" s="217"/>
    </row>
    <row r="1735" spans="128:149" ht="15">
      <c r="DX1735" s="219"/>
      <c r="DY1735" s="219"/>
      <c r="DZ1735" s="219"/>
      <c r="EA1735" s="219"/>
      <c r="EB1735" s="219"/>
      <c r="EC1735" s="219"/>
      <c r="ED1735" s="219"/>
      <c r="EE1735" s="219"/>
      <c r="EF1735" s="217"/>
      <c r="EG1735" s="217"/>
      <c r="EH1735" s="217"/>
      <c r="EI1735" s="217"/>
      <c r="EJ1735" s="217"/>
      <c r="EK1735" s="217"/>
      <c r="EL1735" s="217"/>
      <c r="EM1735" s="217"/>
      <c r="EN1735" s="217"/>
      <c r="EO1735" s="217"/>
      <c r="EP1735" s="217"/>
      <c r="EQ1735" s="217"/>
      <c r="ER1735" s="217"/>
      <c r="ES1735" s="217"/>
    </row>
    <row r="1736" spans="128:149" ht="15">
      <c r="DX1736" s="219"/>
      <c r="DY1736" s="219"/>
      <c r="DZ1736" s="219"/>
      <c r="EA1736" s="219"/>
      <c r="EB1736" s="219"/>
      <c r="EC1736" s="219"/>
      <c r="ED1736" s="219"/>
      <c r="EE1736" s="219"/>
      <c r="EF1736" s="217"/>
      <c r="EG1736" s="217"/>
      <c r="EH1736" s="217"/>
      <c r="EI1736" s="217"/>
      <c r="EJ1736" s="217"/>
      <c r="EK1736" s="217"/>
      <c r="EL1736" s="217"/>
      <c r="EM1736" s="217"/>
      <c r="EN1736" s="217"/>
      <c r="EO1736" s="217"/>
      <c r="EP1736" s="217"/>
      <c r="EQ1736" s="217"/>
      <c r="ER1736" s="217"/>
      <c r="ES1736" s="217"/>
    </row>
    <row r="1737" spans="128:149" ht="15">
      <c r="DX1737" s="219"/>
      <c r="DY1737" s="219"/>
      <c r="DZ1737" s="219"/>
      <c r="EA1737" s="219"/>
      <c r="EB1737" s="219"/>
      <c r="EC1737" s="219"/>
      <c r="ED1737" s="219"/>
      <c r="EE1737" s="219"/>
      <c r="EF1737" s="217"/>
      <c r="EG1737" s="217"/>
      <c r="EH1737" s="217"/>
      <c r="EI1737" s="217"/>
      <c r="EJ1737" s="217"/>
      <c r="EK1737" s="217"/>
      <c r="EL1737" s="217"/>
      <c r="EM1737" s="217"/>
      <c r="EN1737" s="217"/>
      <c r="EO1737" s="217"/>
      <c r="EP1737" s="217"/>
      <c r="EQ1737" s="217"/>
      <c r="ER1737" s="217"/>
      <c r="ES1737" s="217"/>
    </row>
    <row r="1738" spans="128:149" ht="15">
      <c r="DX1738" s="219"/>
      <c r="DY1738" s="219"/>
      <c r="DZ1738" s="219"/>
      <c r="EA1738" s="219"/>
      <c r="EB1738" s="219"/>
      <c r="EC1738" s="219"/>
      <c r="ED1738" s="219"/>
      <c r="EE1738" s="219"/>
      <c r="EF1738" s="217"/>
      <c r="EG1738" s="217"/>
      <c r="EH1738" s="217"/>
      <c r="EI1738" s="217"/>
      <c r="EJ1738" s="217"/>
      <c r="EK1738" s="217"/>
      <c r="EL1738" s="217"/>
      <c r="EM1738" s="217"/>
      <c r="EN1738" s="217"/>
      <c r="EO1738" s="217"/>
      <c r="EP1738" s="217"/>
      <c r="EQ1738" s="217"/>
      <c r="ER1738" s="217"/>
      <c r="ES1738" s="217"/>
    </row>
    <row r="1739" spans="128:149" ht="15">
      <c r="DX1739" s="219"/>
      <c r="DY1739" s="219"/>
      <c r="DZ1739" s="219"/>
      <c r="EA1739" s="219"/>
      <c r="EB1739" s="219"/>
      <c r="EC1739" s="219"/>
      <c r="ED1739" s="219"/>
      <c r="EE1739" s="219"/>
      <c r="EF1739" s="217"/>
      <c r="EG1739" s="217"/>
      <c r="EH1739" s="217"/>
      <c r="EI1739" s="217"/>
      <c r="EJ1739" s="217"/>
      <c r="EK1739" s="217"/>
      <c r="EL1739" s="217"/>
      <c r="EM1739" s="217"/>
      <c r="EN1739" s="217"/>
      <c r="EO1739" s="217"/>
      <c r="EP1739" s="217"/>
      <c r="EQ1739" s="217"/>
      <c r="ER1739" s="217"/>
      <c r="ES1739" s="217"/>
    </row>
    <row r="1740" spans="128:149" ht="15">
      <c r="DX1740" s="219"/>
      <c r="DY1740" s="219"/>
      <c r="DZ1740" s="219"/>
      <c r="EA1740" s="219"/>
      <c r="EB1740" s="219"/>
      <c r="EC1740" s="219"/>
      <c r="ED1740" s="219"/>
      <c r="EE1740" s="219"/>
      <c r="EF1740" s="217"/>
      <c r="EG1740" s="217"/>
      <c r="EH1740" s="217"/>
      <c r="EI1740" s="217"/>
      <c r="EJ1740" s="217"/>
      <c r="EK1740" s="217"/>
      <c r="EL1740" s="217"/>
      <c r="EM1740" s="217"/>
      <c r="EN1740" s="217"/>
      <c r="EO1740" s="217"/>
      <c r="EP1740" s="217"/>
      <c r="EQ1740" s="217"/>
      <c r="ER1740" s="217"/>
      <c r="ES1740" s="217"/>
    </row>
    <row r="1741" spans="128:149" ht="15">
      <c r="DX1741" s="219"/>
      <c r="DY1741" s="219"/>
      <c r="DZ1741" s="219"/>
      <c r="EA1741" s="219"/>
      <c r="EB1741" s="219"/>
      <c r="EC1741" s="219"/>
      <c r="ED1741" s="219"/>
      <c r="EE1741" s="219"/>
      <c r="EF1741" s="217"/>
      <c r="EG1741" s="217"/>
      <c r="EH1741" s="217"/>
      <c r="EI1741" s="217"/>
      <c r="EJ1741" s="217"/>
      <c r="EK1741" s="217"/>
      <c r="EL1741" s="217"/>
      <c r="EM1741" s="217"/>
      <c r="EN1741" s="217"/>
      <c r="EO1741" s="217"/>
      <c r="EP1741" s="217"/>
      <c r="EQ1741" s="217"/>
      <c r="ER1741" s="217"/>
      <c r="ES1741" s="217"/>
    </row>
    <row r="1742" spans="128:149" ht="15">
      <c r="DX1742" s="219"/>
      <c r="DY1742" s="219"/>
      <c r="DZ1742" s="219"/>
      <c r="EA1742" s="219"/>
      <c r="EB1742" s="219"/>
      <c r="EC1742" s="219"/>
      <c r="ED1742" s="219"/>
      <c r="EE1742" s="219"/>
      <c r="EF1742" s="217"/>
      <c r="EG1742" s="217"/>
      <c r="EH1742" s="217"/>
      <c r="EI1742" s="217"/>
      <c r="EJ1742" s="217"/>
      <c r="EK1742" s="217"/>
      <c r="EL1742" s="217"/>
      <c r="EM1742" s="217"/>
      <c r="EN1742" s="217"/>
      <c r="EO1742" s="217"/>
      <c r="EP1742" s="217"/>
      <c r="EQ1742" s="217"/>
      <c r="ER1742" s="217"/>
      <c r="ES1742" s="217"/>
    </row>
    <row r="1743" spans="128:149" ht="15">
      <c r="DX1743" s="219"/>
      <c r="DY1743" s="219"/>
      <c r="DZ1743" s="219"/>
      <c r="EA1743" s="219"/>
      <c r="EB1743" s="219"/>
      <c r="EC1743" s="219"/>
      <c r="ED1743" s="219"/>
      <c r="EE1743" s="219"/>
      <c r="EF1743" s="217"/>
      <c r="EG1743" s="217"/>
      <c r="EH1743" s="217"/>
      <c r="EI1743" s="217"/>
      <c r="EJ1743" s="217"/>
      <c r="EK1743" s="217"/>
      <c r="EL1743" s="217"/>
      <c r="EM1743" s="217"/>
      <c r="EN1743" s="217"/>
      <c r="EO1743" s="217"/>
      <c r="EP1743" s="217"/>
      <c r="EQ1743" s="217"/>
      <c r="ER1743" s="217"/>
      <c r="ES1743" s="217"/>
    </row>
    <row r="1744" spans="128:149" ht="15">
      <c r="DX1744" s="219"/>
      <c r="DY1744" s="219"/>
      <c r="DZ1744" s="219"/>
      <c r="EA1744" s="219"/>
      <c r="EB1744" s="219"/>
      <c r="EC1744" s="219"/>
      <c r="ED1744" s="219"/>
      <c r="EE1744" s="219"/>
      <c r="EF1744" s="217"/>
      <c r="EG1744" s="217"/>
      <c r="EH1744" s="217"/>
      <c r="EI1744" s="217"/>
      <c r="EJ1744" s="217"/>
      <c r="EK1744" s="217"/>
      <c r="EL1744" s="217"/>
      <c r="EM1744" s="217"/>
      <c r="EN1744" s="217"/>
      <c r="EO1744" s="217"/>
      <c r="EP1744" s="217"/>
      <c r="EQ1744" s="217"/>
      <c r="ER1744" s="217"/>
      <c r="ES1744" s="217"/>
    </row>
    <row r="1745" spans="128:149" ht="15">
      <c r="DX1745" s="219"/>
      <c r="DY1745" s="219"/>
      <c r="DZ1745" s="219"/>
      <c r="EA1745" s="219"/>
      <c r="EB1745" s="219"/>
      <c r="EC1745" s="219"/>
      <c r="ED1745" s="219"/>
      <c r="EE1745" s="219"/>
      <c r="EF1745" s="217"/>
      <c r="EG1745" s="217"/>
      <c r="EH1745" s="217"/>
      <c r="EI1745" s="217"/>
      <c r="EJ1745" s="217"/>
      <c r="EK1745" s="217"/>
      <c r="EL1745" s="217"/>
      <c r="EM1745" s="217"/>
      <c r="EN1745" s="217"/>
      <c r="EO1745" s="217"/>
      <c r="EP1745" s="217"/>
      <c r="EQ1745" s="217"/>
      <c r="ER1745" s="217"/>
      <c r="ES1745" s="217"/>
    </row>
    <row r="1746" spans="128:149" ht="15">
      <c r="DX1746" s="219"/>
      <c r="DY1746" s="219"/>
      <c r="DZ1746" s="219"/>
      <c r="EA1746" s="219"/>
      <c r="EB1746" s="219"/>
      <c r="EC1746" s="219"/>
      <c r="ED1746" s="219"/>
      <c r="EE1746" s="219"/>
      <c r="EF1746" s="217"/>
      <c r="EG1746" s="217"/>
      <c r="EH1746" s="217"/>
      <c r="EI1746" s="217"/>
      <c r="EJ1746" s="217"/>
      <c r="EK1746" s="217"/>
      <c r="EL1746" s="217"/>
      <c r="EM1746" s="217"/>
      <c r="EN1746" s="217"/>
      <c r="EO1746" s="217"/>
      <c r="EP1746" s="217"/>
      <c r="EQ1746" s="217"/>
      <c r="ER1746" s="217"/>
      <c r="ES1746" s="217"/>
    </row>
    <row r="1747" spans="128:149" ht="15">
      <c r="DX1747" s="219"/>
      <c r="DY1747" s="219"/>
      <c r="DZ1747" s="219"/>
      <c r="EA1747" s="219"/>
      <c r="EB1747" s="219"/>
      <c r="EC1747" s="219"/>
      <c r="ED1747" s="219"/>
      <c r="EE1747" s="219"/>
      <c r="EF1747" s="217"/>
      <c r="EG1747" s="217"/>
      <c r="EH1747" s="217"/>
      <c r="EI1747" s="217"/>
      <c r="EJ1747" s="217"/>
      <c r="EK1747" s="217"/>
      <c r="EL1747" s="217"/>
      <c r="EM1747" s="217"/>
      <c r="EN1747" s="217"/>
      <c r="EO1747" s="217"/>
      <c r="EP1747" s="217"/>
      <c r="EQ1747" s="217"/>
      <c r="ER1747" s="217"/>
      <c r="ES1747" s="217"/>
    </row>
    <row r="1748" spans="128:149" ht="15">
      <c r="DX1748" s="219"/>
      <c r="DY1748" s="219"/>
      <c r="DZ1748" s="219"/>
      <c r="EA1748" s="219"/>
      <c r="EB1748" s="219"/>
      <c r="EC1748" s="219"/>
      <c r="ED1748" s="219"/>
      <c r="EE1748" s="219"/>
      <c r="EF1748" s="217"/>
      <c r="EG1748" s="217"/>
      <c r="EH1748" s="217"/>
      <c r="EI1748" s="217"/>
      <c r="EJ1748" s="217"/>
      <c r="EK1748" s="217"/>
      <c r="EL1748" s="217"/>
      <c r="EM1748" s="217"/>
      <c r="EN1748" s="217"/>
      <c r="EO1748" s="217"/>
      <c r="EP1748" s="217"/>
      <c r="EQ1748" s="217"/>
      <c r="ER1748" s="217"/>
      <c r="ES1748" s="217"/>
    </row>
    <row r="1749" spans="128:149" ht="15">
      <c r="DX1749" s="219"/>
      <c r="DY1749" s="219"/>
      <c r="DZ1749" s="219"/>
      <c r="EA1749" s="219"/>
      <c r="EB1749" s="219"/>
      <c r="EC1749" s="219"/>
      <c r="ED1749" s="219"/>
      <c r="EE1749" s="219"/>
      <c r="EF1749" s="217"/>
      <c r="EG1749" s="217"/>
      <c r="EH1749" s="217"/>
      <c r="EI1749" s="217"/>
      <c r="EJ1749" s="217"/>
      <c r="EK1749" s="217"/>
      <c r="EL1749" s="217"/>
      <c r="EM1749" s="217"/>
      <c r="EN1749" s="217"/>
      <c r="EO1749" s="217"/>
      <c r="EP1749" s="217"/>
      <c r="EQ1749" s="217"/>
      <c r="ER1749" s="217"/>
      <c r="ES1749" s="217"/>
    </row>
    <row r="1750" spans="128:149" ht="15">
      <c r="DX1750" s="219"/>
      <c r="DY1750" s="219"/>
      <c r="DZ1750" s="219"/>
      <c r="EA1750" s="219"/>
      <c r="EB1750" s="219"/>
      <c r="EC1750" s="219"/>
      <c r="ED1750" s="219"/>
      <c r="EE1750" s="219"/>
      <c r="EF1750" s="217"/>
      <c r="EG1750" s="217"/>
      <c r="EH1750" s="217"/>
      <c r="EI1750" s="217"/>
      <c r="EJ1750" s="217"/>
      <c r="EK1750" s="217"/>
      <c r="EL1750" s="217"/>
      <c r="EM1750" s="217"/>
      <c r="EN1750" s="217"/>
      <c r="EO1750" s="217"/>
      <c r="EP1750" s="217"/>
      <c r="EQ1750" s="217"/>
      <c r="ER1750" s="217"/>
      <c r="ES1750" s="217"/>
    </row>
    <row r="1751" spans="128:149" ht="15">
      <c r="DX1751" s="219"/>
      <c r="DY1751" s="219"/>
      <c r="DZ1751" s="219"/>
      <c r="EA1751" s="219"/>
      <c r="EB1751" s="219"/>
      <c r="EC1751" s="219"/>
      <c r="ED1751" s="219"/>
      <c r="EE1751" s="219"/>
      <c r="EF1751" s="217"/>
      <c r="EG1751" s="217"/>
      <c r="EH1751" s="217"/>
      <c r="EI1751" s="217"/>
      <c r="EJ1751" s="217"/>
      <c r="EK1751" s="217"/>
      <c r="EL1751" s="217"/>
      <c r="EM1751" s="217"/>
      <c r="EN1751" s="217"/>
      <c r="EO1751" s="217"/>
      <c r="EP1751" s="217"/>
      <c r="EQ1751" s="217"/>
      <c r="ER1751" s="217"/>
      <c r="ES1751" s="217"/>
    </row>
    <row r="1752" spans="128:149" ht="15">
      <c r="DX1752" s="219"/>
      <c r="DY1752" s="219"/>
      <c r="DZ1752" s="219"/>
      <c r="EA1752" s="219"/>
      <c r="EB1752" s="219"/>
      <c r="EC1752" s="219"/>
      <c r="ED1752" s="219"/>
      <c r="EE1752" s="219"/>
      <c r="EF1752" s="217"/>
      <c r="EG1752" s="217"/>
      <c r="EH1752" s="217"/>
      <c r="EI1752" s="217"/>
      <c r="EJ1752" s="217"/>
      <c r="EK1752" s="217"/>
      <c r="EL1752" s="217"/>
      <c r="EM1752" s="217"/>
      <c r="EN1752" s="217"/>
      <c r="EO1752" s="217"/>
      <c r="EP1752" s="217"/>
      <c r="EQ1752" s="217"/>
      <c r="ER1752" s="217"/>
      <c r="ES1752" s="217"/>
    </row>
    <row r="1753" spans="128:149" ht="15">
      <c r="DX1753" s="219"/>
      <c r="DY1753" s="219"/>
      <c r="DZ1753" s="219"/>
      <c r="EA1753" s="219"/>
      <c r="EB1753" s="219"/>
      <c r="EC1753" s="219"/>
      <c r="ED1753" s="219"/>
      <c r="EE1753" s="219"/>
      <c r="EF1753" s="217"/>
      <c r="EG1753" s="217"/>
      <c r="EH1753" s="217"/>
      <c r="EI1753" s="217"/>
      <c r="EJ1753" s="217"/>
      <c r="EK1753" s="217"/>
      <c r="EL1753" s="217"/>
      <c r="EM1753" s="217"/>
      <c r="EN1753" s="217"/>
      <c r="EO1753" s="217"/>
      <c r="EP1753" s="217"/>
      <c r="EQ1753" s="217"/>
      <c r="ER1753" s="217"/>
      <c r="ES1753" s="217"/>
    </row>
    <row r="1754" spans="128:149" ht="15">
      <c r="DX1754" s="219"/>
      <c r="DY1754" s="219"/>
      <c r="DZ1754" s="219"/>
      <c r="EA1754" s="219"/>
      <c r="EB1754" s="219"/>
      <c r="EC1754" s="219"/>
      <c r="ED1754" s="219"/>
      <c r="EE1754" s="219"/>
      <c r="EF1754" s="217"/>
      <c r="EG1754" s="217"/>
      <c r="EH1754" s="217"/>
      <c r="EI1754" s="217"/>
      <c r="EJ1754" s="217"/>
      <c r="EK1754" s="217"/>
      <c r="EL1754" s="217"/>
      <c r="EM1754" s="217"/>
      <c r="EN1754" s="217"/>
      <c r="EO1754" s="217"/>
      <c r="EP1754" s="217"/>
      <c r="EQ1754" s="217"/>
      <c r="ER1754" s="217"/>
      <c r="ES1754" s="217"/>
    </row>
    <row r="1755" spans="128:149" ht="15">
      <c r="DX1755" s="219"/>
      <c r="DY1755" s="219"/>
      <c r="DZ1755" s="219"/>
      <c r="EA1755" s="219"/>
      <c r="EB1755" s="219"/>
      <c r="EC1755" s="219"/>
      <c r="ED1755" s="219"/>
      <c r="EE1755" s="219"/>
      <c r="EF1755" s="217"/>
      <c r="EG1755" s="217"/>
      <c r="EH1755" s="217"/>
      <c r="EI1755" s="217"/>
      <c r="EJ1755" s="217"/>
      <c r="EK1755" s="217"/>
      <c r="EL1755" s="217"/>
      <c r="EM1755" s="217"/>
      <c r="EN1755" s="217"/>
      <c r="EO1755" s="217"/>
      <c r="EP1755" s="217"/>
      <c r="EQ1755" s="217"/>
      <c r="ER1755" s="217"/>
      <c r="ES1755" s="217"/>
    </row>
    <row r="1756" spans="128:149" ht="15">
      <c r="DX1756" s="219"/>
      <c r="DY1756" s="219"/>
      <c r="DZ1756" s="219"/>
      <c r="EA1756" s="219"/>
      <c r="EB1756" s="219"/>
      <c r="EC1756" s="219"/>
      <c r="ED1756" s="219"/>
      <c r="EE1756" s="219"/>
      <c r="EF1756" s="217"/>
      <c r="EG1756" s="217"/>
      <c r="EH1756" s="217"/>
      <c r="EI1756" s="217"/>
      <c r="EJ1756" s="217"/>
      <c r="EK1756" s="217"/>
      <c r="EL1756" s="217"/>
      <c r="EM1756" s="217"/>
      <c r="EN1756" s="217"/>
      <c r="EO1756" s="217"/>
      <c r="EP1756" s="217"/>
      <c r="EQ1756" s="217"/>
      <c r="ER1756" s="217"/>
      <c r="ES1756" s="217"/>
    </row>
    <row r="1757" spans="128:149" ht="15">
      <c r="DX1757" s="219"/>
      <c r="DY1757" s="219"/>
      <c r="DZ1757" s="219"/>
      <c r="EA1757" s="219"/>
      <c r="EB1757" s="219"/>
      <c r="EC1757" s="219"/>
      <c r="ED1757" s="219"/>
      <c r="EE1757" s="219"/>
      <c r="EF1757" s="217"/>
      <c r="EG1757" s="217"/>
      <c r="EH1757" s="217"/>
      <c r="EI1757" s="217"/>
      <c r="EJ1757" s="217"/>
      <c r="EK1757" s="217"/>
      <c r="EL1757" s="217"/>
      <c r="EM1757" s="217"/>
      <c r="EN1757" s="217"/>
      <c r="EO1757" s="217"/>
      <c r="EP1757" s="217"/>
      <c r="EQ1757" s="217"/>
      <c r="ER1757" s="217"/>
      <c r="ES1757" s="217"/>
    </row>
    <row r="1758" spans="128:149" ht="15">
      <c r="DX1758" s="219"/>
      <c r="DY1758" s="219"/>
      <c r="DZ1758" s="219"/>
      <c r="EA1758" s="219"/>
      <c r="EB1758" s="219"/>
      <c r="EC1758" s="219"/>
      <c r="ED1758" s="219"/>
      <c r="EE1758" s="219"/>
      <c r="EF1758" s="217"/>
      <c r="EG1758" s="217"/>
      <c r="EH1758" s="217"/>
      <c r="EI1758" s="217"/>
      <c r="EJ1758" s="217"/>
      <c r="EK1758" s="217"/>
      <c r="EL1758" s="217"/>
      <c r="EM1758" s="217"/>
      <c r="EN1758" s="217"/>
      <c r="EO1758" s="217"/>
      <c r="EP1758" s="217"/>
      <c r="EQ1758" s="217"/>
      <c r="ER1758" s="217"/>
      <c r="ES1758" s="217"/>
    </row>
    <row r="1759" spans="128:149" ht="15">
      <c r="DX1759" s="219"/>
      <c r="DY1759" s="219"/>
      <c r="DZ1759" s="219"/>
      <c r="EA1759" s="219"/>
      <c r="EB1759" s="219"/>
      <c r="EC1759" s="219"/>
      <c r="ED1759" s="219"/>
      <c r="EE1759" s="219"/>
      <c r="EF1759" s="217"/>
      <c r="EG1759" s="217"/>
      <c r="EH1759" s="217"/>
      <c r="EI1759" s="217"/>
      <c r="EJ1759" s="217"/>
      <c r="EK1759" s="217"/>
      <c r="EL1759" s="217"/>
      <c r="EM1759" s="217"/>
      <c r="EN1759" s="217"/>
      <c r="EO1759" s="217"/>
      <c r="EP1759" s="217"/>
      <c r="EQ1759" s="217"/>
      <c r="ER1759" s="217"/>
      <c r="ES1759" s="217"/>
    </row>
    <row r="1760" spans="128:149" ht="15">
      <c r="DX1760" s="219"/>
      <c r="DY1760" s="219"/>
      <c r="DZ1760" s="219"/>
      <c r="EA1760" s="219"/>
      <c r="EB1760" s="219"/>
      <c r="EC1760" s="219"/>
      <c r="ED1760" s="219"/>
      <c r="EE1760" s="219"/>
      <c r="EF1760" s="217"/>
      <c r="EG1760" s="217"/>
      <c r="EH1760" s="217"/>
      <c r="EI1760" s="217"/>
      <c r="EJ1760" s="217"/>
      <c r="EK1760" s="217"/>
      <c r="EL1760" s="217"/>
      <c r="EM1760" s="217"/>
      <c r="EN1760" s="217"/>
      <c r="EO1760" s="217"/>
      <c r="EP1760" s="217"/>
      <c r="EQ1760" s="217"/>
      <c r="ER1760" s="217"/>
      <c r="ES1760" s="217"/>
    </row>
    <row r="1761" spans="128:149" ht="15">
      <c r="DX1761" s="219"/>
      <c r="DY1761" s="219"/>
      <c r="DZ1761" s="219"/>
      <c r="EA1761" s="219"/>
      <c r="EB1761" s="219"/>
      <c r="EC1761" s="219"/>
      <c r="ED1761" s="219"/>
      <c r="EE1761" s="219"/>
      <c r="EF1761" s="217"/>
      <c r="EG1761" s="217"/>
      <c r="EH1761" s="217"/>
      <c r="EI1761" s="217"/>
      <c r="EJ1761" s="217"/>
      <c r="EK1761" s="217"/>
      <c r="EL1761" s="217"/>
      <c r="EM1761" s="217"/>
      <c r="EN1761" s="217"/>
      <c r="EO1761" s="217"/>
      <c r="EP1761" s="217"/>
      <c r="EQ1761" s="217"/>
      <c r="ER1761" s="217"/>
      <c r="ES1761" s="217"/>
    </row>
    <row r="1762" spans="128:149" ht="15">
      <c r="DX1762" s="219"/>
      <c r="DY1762" s="219"/>
      <c r="DZ1762" s="219"/>
      <c r="EA1762" s="219"/>
      <c r="EB1762" s="219"/>
      <c r="EC1762" s="219"/>
      <c r="ED1762" s="219"/>
      <c r="EE1762" s="219"/>
      <c r="EF1762" s="217"/>
      <c r="EG1762" s="217"/>
      <c r="EH1762" s="217"/>
      <c r="EI1762" s="217"/>
      <c r="EJ1762" s="217"/>
      <c r="EK1762" s="217"/>
      <c r="EL1762" s="217"/>
      <c r="EM1762" s="217"/>
      <c r="EN1762" s="217"/>
      <c r="EO1762" s="217"/>
      <c r="EP1762" s="217"/>
      <c r="EQ1762" s="217"/>
      <c r="ER1762" s="217"/>
      <c r="ES1762" s="217"/>
    </row>
    <row r="1763" spans="128:149" ht="15">
      <c r="DX1763" s="219"/>
      <c r="DY1763" s="219"/>
      <c r="DZ1763" s="219"/>
      <c r="EA1763" s="219"/>
      <c r="EB1763" s="219"/>
      <c r="EC1763" s="219"/>
      <c r="ED1763" s="219"/>
      <c r="EE1763" s="219"/>
      <c r="EF1763" s="217"/>
      <c r="EG1763" s="217"/>
      <c r="EH1763" s="217"/>
      <c r="EI1763" s="217"/>
      <c r="EJ1763" s="217"/>
      <c r="EK1763" s="217"/>
      <c r="EL1763" s="217"/>
      <c r="EM1763" s="217"/>
      <c r="EN1763" s="217"/>
      <c r="EO1763" s="217"/>
      <c r="EP1763" s="217"/>
      <c r="EQ1763" s="217"/>
      <c r="ER1763" s="217"/>
      <c r="ES1763" s="217"/>
    </row>
    <row r="1764" spans="128:149" ht="15">
      <c r="DX1764" s="219"/>
      <c r="DY1764" s="219"/>
      <c r="DZ1764" s="219"/>
      <c r="EA1764" s="219"/>
      <c r="EB1764" s="219"/>
      <c r="EC1764" s="219"/>
      <c r="ED1764" s="219"/>
      <c r="EE1764" s="219"/>
      <c r="EF1764" s="217"/>
      <c r="EG1764" s="217"/>
      <c r="EH1764" s="217"/>
      <c r="EI1764" s="217"/>
      <c r="EJ1764" s="217"/>
      <c r="EK1764" s="217"/>
      <c r="EL1764" s="217"/>
      <c r="EM1764" s="217"/>
      <c r="EN1764" s="217"/>
      <c r="EO1764" s="217"/>
      <c r="EP1764" s="217"/>
      <c r="EQ1764" s="217"/>
      <c r="ER1764" s="217"/>
      <c r="ES1764" s="217"/>
    </row>
    <row r="1765" spans="128:149" ht="15">
      <c r="DX1765" s="219"/>
      <c r="DY1765" s="219"/>
      <c r="DZ1765" s="219"/>
      <c r="EA1765" s="219"/>
      <c r="EB1765" s="219"/>
      <c r="EC1765" s="219"/>
      <c r="ED1765" s="219"/>
      <c r="EE1765" s="219"/>
      <c r="EF1765" s="217"/>
      <c r="EG1765" s="217"/>
      <c r="EH1765" s="217"/>
      <c r="EI1765" s="217"/>
      <c r="EJ1765" s="217"/>
      <c r="EK1765" s="217"/>
      <c r="EL1765" s="217"/>
      <c r="EM1765" s="217"/>
      <c r="EN1765" s="217"/>
      <c r="EO1765" s="217"/>
      <c r="EP1765" s="217"/>
      <c r="EQ1765" s="217"/>
      <c r="ER1765" s="217"/>
      <c r="ES1765" s="217"/>
    </row>
    <row r="1766" spans="128:149" ht="15">
      <c r="DX1766" s="219"/>
      <c r="DY1766" s="219"/>
      <c r="DZ1766" s="219"/>
      <c r="EA1766" s="219"/>
      <c r="EB1766" s="219"/>
      <c r="EC1766" s="219"/>
      <c r="ED1766" s="219"/>
      <c r="EE1766" s="219"/>
      <c r="EF1766" s="217"/>
      <c r="EG1766" s="217"/>
      <c r="EH1766" s="217"/>
      <c r="EI1766" s="217"/>
      <c r="EJ1766" s="217"/>
      <c r="EK1766" s="217"/>
      <c r="EL1766" s="217"/>
      <c r="EM1766" s="217"/>
      <c r="EN1766" s="217"/>
      <c r="EO1766" s="217"/>
      <c r="EP1766" s="217"/>
      <c r="EQ1766" s="217"/>
      <c r="ER1766" s="217"/>
      <c r="ES1766" s="217"/>
    </row>
    <row r="1767" spans="128:149" ht="15">
      <c r="DX1767" s="219"/>
      <c r="DY1767" s="219"/>
      <c r="DZ1767" s="219"/>
      <c r="EA1767" s="219"/>
      <c r="EB1767" s="219"/>
      <c r="EC1767" s="219"/>
      <c r="ED1767" s="219"/>
      <c r="EE1767" s="219"/>
      <c r="EF1767" s="217"/>
      <c r="EG1767" s="217"/>
      <c r="EH1767" s="217"/>
      <c r="EI1767" s="217"/>
      <c r="EJ1767" s="217"/>
      <c r="EK1767" s="217"/>
      <c r="EL1767" s="217"/>
      <c r="EM1767" s="217"/>
      <c r="EN1767" s="217"/>
      <c r="EO1767" s="217"/>
      <c r="EP1767" s="217"/>
      <c r="EQ1767" s="217"/>
      <c r="ER1767" s="217"/>
      <c r="ES1767" s="217"/>
    </row>
    <row r="1768" spans="128:149" ht="15">
      <c r="DX1768" s="219"/>
      <c r="DY1768" s="219"/>
      <c r="DZ1768" s="219"/>
      <c r="EA1768" s="219"/>
      <c r="EB1768" s="219"/>
      <c r="EC1768" s="219"/>
      <c r="ED1768" s="219"/>
      <c r="EE1768" s="219"/>
      <c r="EF1768" s="217"/>
      <c r="EG1768" s="217"/>
      <c r="EH1768" s="217"/>
      <c r="EI1768" s="217"/>
      <c r="EJ1768" s="217"/>
      <c r="EK1768" s="217"/>
      <c r="EL1768" s="217"/>
      <c r="EM1768" s="217"/>
      <c r="EN1768" s="217"/>
      <c r="EO1768" s="217"/>
      <c r="EP1768" s="217"/>
      <c r="EQ1768" s="217"/>
      <c r="ER1768" s="217"/>
      <c r="ES1768" s="217"/>
    </row>
    <row r="1769" spans="128:149" ht="15">
      <c r="DX1769" s="219"/>
      <c r="DY1769" s="219"/>
      <c r="DZ1769" s="219"/>
      <c r="EA1769" s="219"/>
      <c r="EB1769" s="219"/>
      <c r="EC1769" s="219"/>
      <c r="ED1769" s="219"/>
      <c r="EE1769" s="219"/>
      <c r="EF1769" s="217"/>
      <c r="EG1769" s="217"/>
      <c r="EH1769" s="217"/>
      <c r="EI1769" s="217"/>
      <c r="EJ1769" s="217"/>
      <c r="EK1769" s="217"/>
      <c r="EL1769" s="217"/>
      <c r="EM1769" s="217"/>
      <c r="EN1769" s="217"/>
      <c r="EO1769" s="217"/>
      <c r="EP1769" s="217"/>
      <c r="EQ1769" s="217"/>
      <c r="ER1769" s="217"/>
      <c r="ES1769" s="217"/>
    </row>
    <row r="1770" spans="128:149" ht="15">
      <c r="DX1770" s="219"/>
      <c r="DY1770" s="219"/>
      <c r="DZ1770" s="219"/>
      <c r="EA1770" s="219"/>
      <c r="EB1770" s="219"/>
      <c r="EC1770" s="219"/>
      <c r="ED1770" s="219"/>
      <c r="EE1770" s="219"/>
      <c r="EF1770" s="217"/>
      <c r="EG1770" s="217"/>
      <c r="EH1770" s="217"/>
      <c r="EI1770" s="217"/>
      <c r="EJ1770" s="217"/>
      <c r="EK1770" s="217"/>
      <c r="EL1770" s="217"/>
      <c r="EM1770" s="217"/>
      <c r="EN1770" s="217"/>
      <c r="EO1770" s="217"/>
      <c r="EP1770" s="217"/>
      <c r="EQ1770" s="217"/>
      <c r="ER1770" s="217"/>
      <c r="ES1770" s="217"/>
    </row>
    <row r="1771" spans="128:149" ht="15">
      <c r="DX1771" s="219"/>
      <c r="DY1771" s="219"/>
      <c r="DZ1771" s="219"/>
      <c r="EA1771" s="219"/>
      <c r="EB1771" s="219"/>
      <c r="EC1771" s="219"/>
      <c r="ED1771" s="219"/>
      <c r="EE1771" s="219"/>
      <c r="EF1771" s="217"/>
      <c r="EG1771" s="217"/>
      <c r="EH1771" s="217"/>
      <c r="EI1771" s="217"/>
      <c r="EJ1771" s="217"/>
      <c r="EK1771" s="217"/>
      <c r="EL1771" s="217"/>
      <c r="EM1771" s="217"/>
      <c r="EN1771" s="217"/>
      <c r="EO1771" s="217"/>
      <c r="EP1771" s="217"/>
      <c r="EQ1771" s="217"/>
      <c r="ER1771" s="217"/>
      <c r="ES1771" s="217"/>
    </row>
    <row r="1772" spans="128:149" ht="15">
      <c r="DX1772" s="219"/>
      <c r="DY1772" s="219"/>
      <c r="DZ1772" s="219"/>
      <c r="EA1772" s="219"/>
      <c r="EB1772" s="219"/>
      <c r="EC1772" s="219"/>
      <c r="ED1772" s="219"/>
      <c r="EE1772" s="219"/>
      <c r="EF1772" s="217"/>
      <c r="EG1772" s="217"/>
      <c r="EH1772" s="217"/>
      <c r="EI1772" s="217"/>
      <c r="EJ1772" s="217"/>
      <c r="EK1772" s="217"/>
      <c r="EL1772" s="217"/>
      <c r="EM1772" s="217"/>
      <c r="EN1772" s="217"/>
      <c r="EO1772" s="217"/>
      <c r="EP1772" s="217"/>
      <c r="EQ1772" s="217"/>
      <c r="ER1772" s="217"/>
      <c r="ES1772" s="217"/>
    </row>
    <row r="1773" spans="128:149" ht="15">
      <c r="DX1773" s="219"/>
      <c r="DY1773" s="219"/>
      <c r="DZ1773" s="219"/>
      <c r="EA1773" s="219"/>
      <c r="EB1773" s="219"/>
      <c r="EC1773" s="219"/>
      <c r="ED1773" s="219"/>
      <c r="EE1773" s="219"/>
      <c r="EF1773" s="217"/>
      <c r="EG1773" s="217"/>
      <c r="EH1773" s="217"/>
      <c r="EI1773" s="217"/>
      <c r="EJ1773" s="217"/>
      <c r="EK1773" s="217"/>
      <c r="EL1773" s="217"/>
      <c r="EM1773" s="217"/>
      <c r="EN1773" s="217"/>
      <c r="EO1773" s="217"/>
      <c r="EP1773" s="217"/>
      <c r="EQ1773" s="217"/>
      <c r="ER1773" s="217"/>
      <c r="ES1773" s="217"/>
    </row>
    <row r="1774" spans="128:149" ht="15">
      <c r="DX1774" s="219"/>
      <c r="DY1774" s="219"/>
      <c r="DZ1774" s="219"/>
      <c r="EA1774" s="219"/>
      <c r="EB1774" s="219"/>
      <c r="EC1774" s="219"/>
      <c r="ED1774" s="219"/>
      <c r="EE1774" s="219"/>
      <c r="EF1774" s="217"/>
      <c r="EG1774" s="217"/>
      <c r="EH1774" s="217"/>
      <c r="EI1774" s="217"/>
      <c r="EJ1774" s="217"/>
      <c r="EK1774" s="217"/>
      <c r="EL1774" s="217"/>
      <c r="EM1774" s="217"/>
      <c r="EN1774" s="217"/>
      <c r="EO1774" s="217"/>
      <c r="EP1774" s="217"/>
      <c r="EQ1774" s="217"/>
      <c r="ER1774" s="217"/>
      <c r="ES1774" s="217"/>
    </row>
    <row r="1775" spans="128:149" ht="15">
      <c r="DX1775" s="219"/>
      <c r="DY1775" s="219"/>
      <c r="DZ1775" s="219"/>
      <c r="EA1775" s="219"/>
      <c r="EB1775" s="219"/>
      <c r="EC1775" s="219"/>
      <c r="ED1775" s="219"/>
      <c r="EE1775" s="219"/>
      <c r="EF1775" s="217"/>
      <c r="EG1775" s="217"/>
      <c r="EH1775" s="217"/>
      <c r="EI1775" s="217"/>
      <c r="EJ1775" s="217"/>
      <c r="EK1775" s="217"/>
      <c r="EL1775" s="217"/>
      <c r="EM1775" s="217"/>
      <c r="EN1775" s="217"/>
      <c r="EO1775" s="217"/>
      <c r="EP1775" s="217"/>
      <c r="EQ1775" s="217"/>
      <c r="ER1775" s="217"/>
      <c r="ES1775" s="217"/>
    </row>
    <row r="1776" spans="128:149" ht="15">
      <c r="DX1776" s="219"/>
      <c r="DY1776" s="219"/>
      <c r="DZ1776" s="219"/>
      <c r="EA1776" s="219"/>
      <c r="EB1776" s="219"/>
      <c r="EC1776" s="219"/>
      <c r="ED1776" s="219"/>
      <c r="EE1776" s="219"/>
      <c r="EF1776" s="217"/>
      <c r="EG1776" s="217"/>
      <c r="EH1776" s="217"/>
      <c r="EI1776" s="217"/>
      <c r="EJ1776" s="217"/>
      <c r="EK1776" s="217"/>
      <c r="EL1776" s="217"/>
      <c r="EM1776" s="217"/>
      <c r="EN1776" s="217"/>
      <c r="EO1776" s="217"/>
      <c r="EP1776" s="217"/>
      <c r="EQ1776" s="217"/>
      <c r="ER1776" s="217"/>
      <c r="ES1776" s="217"/>
    </row>
    <row r="1777" spans="128:149" ht="15">
      <c r="DX1777" s="219"/>
      <c r="DY1777" s="219"/>
      <c r="DZ1777" s="219"/>
      <c r="EA1777" s="219"/>
      <c r="EB1777" s="219"/>
      <c r="EC1777" s="219"/>
      <c r="ED1777" s="219"/>
      <c r="EE1777" s="219"/>
      <c r="EF1777" s="217"/>
      <c r="EG1777" s="217"/>
      <c r="EH1777" s="217"/>
      <c r="EI1777" s="217"/>
      <c r="EJ1777" s="217"/>
      <c r="EK1777" s="217"/>
      <c r="EL1777" s="217"/>
      <c r="EM1777" s="217"/>
      <c r="EN1777" s="217"/>
      <c r="EO1777" s="217"/>
      <c r="EP1777" s="217"/>
      <c r="EQ1777" s="217"/>
      <c r="ER1777" s="217"/>
      <c r="ES1777" s="217"/>
    </row>
    <row r="1778" spans="128:149" ht="15">
      <c r="DX1778" s="219"/>
      <c r="DY1778" s="219"/>
      <c r="DZ1778" s="219"/>
      <c r="EA1778" s="219"/>
      <c r="EB1778" s="219"/>
      <c r="EC1778" s="219"/>
      <c r="ED1778" s="219"/>
      <c r="EE1778" s="219"/>
      <c r="EF1778" s="217"/>
      <c r="EG1778" s="217"/>
      <c r="EH1778" s="217"/>
      <c r="EI1778" s="217"/>
      <c r="EJ1778" s="217"/>
      <c r="EK1778" s="217"/>
      <c r="EL1778" s="217"/>
      <c r="EM1778" s="217"/>
      <c r="EN1778" s="217"/>
      <c r="EO1778" s="217"/>
      <c r="EP1778" s="217"/>
      <c r="EQ1778" s="217"/>
      <c r="ER1778" s="217"/>
      <c r="ES1778" s="217"/>
    </row>
    <row r="1779" spans="128:149" ht="15">
      <c r="DX1779" s="219"/>
      <c r="DY1779" s="219"/>
      <c r="DZ1779" s="219"/>
      <c r="EA1779" s="219"/>
      <c r="EB1779" s="219"/>
      <c r="EC1779" s="219"/>
      <c r="ED1779" s="219"/>
      <c r="EE1779" s="219"/>
      <c r="EF1779" s="217"/>
      <c r="EG1779" s="217"/>
      <c r="EH1779" s="217"/>
      <c r="EI1779" s="217"/>
      <c r="EJ1779" s="217"/>
      <c r="EK1779" s="217"/>
      <c r="EL1779" s="217"/>
      <c r="EM1779" s="217"/>
      <c r="EN1779" s="217"/>
      <c r="EO1779" s="217"/>
      <c r="EP1779" s="217"/>
      <c r="EQ1779" s="217"/>
      <c r="ER1779" s="217"/>
      <c r="ES1779" s="217"/>
    </row>
    <row r="1780" spans="128:149" ht="15">
      <c r="DX1780" s="219"/>
      <c r="DY1780" s="219"/>
      <c r="DZ1780" s="219"/>
      <c r="EA1780" s="219"/>
      <c r="EB1780" s="219"/>
      <c r="EC1780" s="219"/>
      <c r="ED1780" s="219"/>
      <c r="EE1780" s="219"/>
      <c r="EF1780" s="217"/>
      <c r="EG1780" s="217"/>
      <c r="EH1780" s="217"/>
      <c r="EI1780" s="217"/>
      <c r="EJ1780" s="217"/>
      <c r="EK1780" s="217"/>
      <c r="EL1780" s="217"/>
      <c r="EM1780" s="217"/>
      <c r="EN1780" s="217"/>
      <c r="EO1780" s="217"/>
      <c r="EP1780" s="217"/>
      <c r="EQ1780" s="217"/>
      <c r="ER1780" s="217"/>
      <c r="ES1780" s="217"/>
    </row>
    <row r="1781" spans="128:149" ht="15">
      <c r="DX1781" s="219"/>
      <c r="DY1781" s="219"/>
      <c r="DZ1781" s="219"/>
      <c r="EA1781" s="219"/>
      <c r="EB1781" s="219"/>
      <c r="EC1781" s="219"/>
      <c r="ED1781" s="219"/>
      <c r="EE1781" s="219"/>
      <c r="EF1781" s="217"/>
      <c r="EG1781" s="217"/>
      <c r="EH1781" s="217"/>
      <c r="EI1781" s="217"/>
      <c r="EJ1781" s="217"/>
      <c r="EK1781" s="217"/>
      <c r="EL1781" s="217"/>
      <c r="EM1781" s="217"/>
      <c r="EN1781" s="217"/>
      <c r="EO1781" s="217"/>
      <c r="EP1781" s="217"/>
      <c r="EQ1781" s="217"/>
      <c r="ER1781" s="217"/>
      <c r="ES1781" s="217"/>
    </row>
    <row r="1782" spans="128:149" ht="15">
      <c r="DX1782" s="219"/>
      <c r="DY1782" s="219"/>
      <c r="DZ1782" s="219"/>
      <c r="EA1782" s="219"/>
      <c r="EB1782" s="219"/>
      <c r="EC1782" s="219"/>
      <c r="ED1782" s="219"/>
      <c r="EE1782" s="219"/>
      <c r="EF1782" s="217"/>
      <c r="EG1782" s="217"/>
      <c r="EH1782" s="217"/>
      <c r="EI1782" s="217"/>
      <c r="EJ1782" s="217"/>
      <c r="EK1782" s="217"/>
      <c r="EL1782" s="217"/>
      <c r="EM1782" s="217"/>
      <c r="EN1782" s="217"/>
      <c r="EO1782" s="217"/>
      <c r="EP1782" s="217"/>
      <c r="EQ1782" s="217"/>
      <c r="ER1782" s="217"/>
      <c r="ES1782" s="217"/>
    </row>
    <row r="1783" spans="128:149" ht="15">
      <c r="DX1783" s="219"/>
      <c r="DY1783" s="219"/>
      <c r="DZ1783" s="219"/>
      <c r="EA1783" s="219"/>
      <c r="EB1783" s="219"/>
      <c r="EC1783" s="219"/>
      <c r="ED1783" s="219"/>
      <c r="EE1783" s="219"/>
      <c r="EF1783" s="217"/>
      <c r="EG1783" s="217"/>
      <c r="EH1783" s="217"/>
      <c r="EI1783" s="217"/>
      <c r="EJ1783" s="217"/>
      <c r="EK1783" s="217"/>
      <c r="EL1783" s="217"/>
      <c r="EM1783" s="217"/>
      <c r="EN1783" s="217"/>
      <c r="EO1783" s="217"/>
      <c r="EP1783" s="217"/>
      <c r="EQ1783" s="217"/>
      <c r="ER1783" s="217"/>
      <c r="ES1783" s="217"/>
    </row>
    <row r="1784" spans="128:149" ht="15">
      <c r="DX1784" s="219"/>
      <c r="DY1784" s="219"/>
      <c r="DZ1784" s="219"/>
      <c r="EA1784" s="219"/>
      <c r="EB1784" s="219"/>
      <c r="EC1784" s="219"/>
      <c r="ED1784" s="219"/>
      <c r="EE1784" s="219"/>
      <c r="EF1784" s="217"/>
      <c r="EG1784" s="217"/>
      <c r="EH1784" s="217"/>
      <c r="EI1784" s="217"/>
      <c r="EJ1784" s="217"/>
      <c r="EK1784" s="217"/>
      <c r="EL1784" s="217"/>
      <c r="EM1784" s="217"/>
      <c r="EN1784" s="217"/>
      <c r="EO1784" s="217"/>
      <c r="EP1784" s="217"/>
      <c r="EQ1784" s="217"/>
      <c r="ER1784" s="217"/>
      <c r="ES1784" s="217"/>
    </row>
    <row r="1785" spans="128:149" ht="15">
      <c r="DX1785" s="219"/>
      <c r="DY1785" s="219"/>
      <c r="DZ1785" s="219"/>
      <c r="EA1785" s="219"/>
      <c r="EB1785" s="219"/>
      <c r="EC1785" s="219"/>
      <c r="ED1785" s="219"/>
      <c r="EE1785" s="219"/>
      <c r="EF1785" s="217"/>
      <c r="EG1785" s="217"/>
      <c r="EH1785" s="217"/>
      <c r="EI1785" s="217"/>
      <c r="EJ1785" s="217"/>
      <c r="EK1785" s="217"/>
      <c r="EL1785" s="217"/>
      <c r="EM1785" s="217"/>
      <c r="EN1785" s="217"/>
      <c r="EO1785" s="217"/>
      <c r="EP1785" s="217"/>
      <c r="EQ1785" s="217"/>
      <c r="ER1785" s="217"/>
      <c r="ES1785" s="217"/>
    </row>
    <row r="1786" spans="128:149" ht="15">
      <c r="DX1786" s="219"/>
      <c r="DY1786" s="219"/>
      <c r="DZ1786" s="219"/>
      <c r="EA1786" s="219"/>
      <c r="EB1786" s="219"/>
      <c r="EC1786" s="219"/>
      <c r="ED1786" s="219"/>
      <c r="EE1786" s="219"/>
      <c r="EF1786" s="217"/>
      <c r="EG1786" s="217"/>
      <c r="EH1786" s="217"/>
      <c r="EI1786" s="217"/>
      <c r="EJ1786" s="217"/>
      <c r="EK1786" s="217"/>
      <c r="EL1786" s="217"/>
      <c r="EM1786" s="217"/>
      <c r="EN1786" s="217"/>
      <c r="EO1786" s="217"/>
      <c r="EP1786" s="217"/>
      <c r="EQ1786" s="217"/>
      <c r="ER1786" s="217"/>
      <c r="ES1786" s="217"/>
    </row>
    <row r="1787" spans="128:149" ht="15">
      <c r="DX1787" s="219"/>
      <c r="DY1787" s="219"/>
      <c r="DZ1787" s="219"/>
      <c r="EA1787" s="219"/>
      <c r="EB1787" s="219"/>
      <c r="EC1787" s="219"/>
      <c r="ED1787" s="219"/>
      <c r="EE1787" s="219"/>
      <c r="EF1787" s="217"/>
      <c r="EG1787" s="217"/>
      <c r="EH1787" s="217"/>
      <c r="EI1787" s="217"/>
      <c r="EJ1787" s="217"/>
      <c r="EK1787" s="217"/>
      <c r="EL1787" s="217"/>
      <c r="EM1787" s="217"/>
      <c r="EN1787" s="217"/>
      <c r="EO1787" s="217"/>
      <c r="EP1787" s="217"/>
      <c r="EQ1787" s="217"/>
      <c r="ER1787" s="217"/>
      <c r="ES1787" s="217"/>
    </row>
    <row r="1788" spans="128:149" ht="15">
      <c r="DX1788" s="219"/>
      <c r="DY1788" s="219"/>
      <c r="DZ1788" s="219"/>
      <c r="EA1788" s="219"/>
      <c r="EB1788" s="219"/>
      <c r="EC1788" s="219"/>
      <c r="ED1788" s="219"/>
      <c r="EE1788" s="219"/>
      <c r="EF1788" s="217"/>
      <c r="EG1788" s="217"/>
      <c r="EH1788" s="217"/>
      <c r="EI1788" s="217"/>
      <c r="EJ1788" s="217"/>
      <c r="EK1788" s="217"/>
      <c r="EL1788" s="217"/>
      <c r="EM1788" s="217"/>
      <c r="EN1788" s="217"/>
      <c r="EO1788" s="217"/>
      <c r="EP1788" s="217"/>
      <c r="EQ1788" s="217"/>
      <c r="ER1788" s="217"/>
      <c r="ES1788" s="217"/>
    </row>
    <row r="1789" spans="128:149" ht="15">
      <c r="DX1789" s="219"/>
      <c r="DY1789" s="219"/>
      <c r="DZ1789" s="219"/>
      <c r="EA1789" s="219"/>
      <c r="EB1789" s="219"/>
      <c r="EC1789" s="219"/>
      <c r="ED1789" s="219"/>
      <c r="EE1789" s="219"/>
      <c r="EF1789" s="217"/>
      <c r="EG1789" s="217"/>
      <c r="EH1789" s="217"/>
      <c r="EI1789" s="217"/>
      <c r="EJ1789" s="217"/>
      <c r="EK1789" s="217"/>
      <c r="EL1789" s="217"/>
      <c r="EM1789" s="217"/>
      <c r="EN1789" s="217"/>
      <c r="EO1789" s="217"/>
      <c r="EP1789" s="217"/>
      <c r="EQ1789" s="217"/>
      <c r="ER1789" s="217"/>
      <c r="ES1789" s="217"/>
    </row>
    <row r="1790" spans="128:149" ht="15">
      <c r="DX1790" s="219"/>
      <c r="DY1790" s="219"/>
      <c r="DZ1790" s="219"/>
      <c r="EA1790" s="219"/>
      <c r="EB1790" s="219"/>
      <c r="EC1790" s="219"/>
      <c r="ED1790" s="219"/>
      <c r="EE1790" s="219"/>
      <c r="EF1790" s="217"/>
      <c r="EG1790" s="217"/>
      <c r="EH1790" s="217"/>
      <c r="EI1790" s="217"/>
      <c r="EJ1790" s="217"/>
      <c r="EK1790" s="217"/>
      <c r="EL1790" s="217"/>
      <c r="EM1790" s="217"/>
      <c r="EN1790" s="217"/>
      <c r="EO1790" s="217"/>
      <c r="EP1790" s="217"/>
      <c r="EQ1790" s="217"/>
      <c r="ER1790" s="217"/>
      <c r="ES1790" s="217"/>
    </row>
    <row r="1791" spans="128:149" ht="15">
      <c r="DX1791" s="219"/>
      <c r="DY1791" s="219"/>
      <c r="DZ1791" s="219"/>
      <c r="EA1791" s="219"/>
      <c r="EB1791" s="219"/>
      <c r="EC1791" s="219"/>
      <c r="ED1791" s="219"/>
      <c r="EE1791" s="219"/>
      <c r="EF1791" s="217"/>
      <c r="EG1791" s="217"/>
      <c r="EH1791" s="217"/>
      <c r="EI1791" s="217"/>
      <c r="EJ1791" s="217"/>
      <c r="EK1791" s="217"/>
      <c r="EL1791" s="217"/>
      <c r="EM1791" s="217"/>
      <c r="EN1791" s="217"/>
      <c r="EO1791" s="217"/>
      <c r="EP1791" s="217"/>
      <c r="EQ1791" s="217"/>
      <c r="ER1791" s="217"/>
      <c r="ES1791" s="217"/>
    </row>
    <row r="1792" spans="128:149" ht="15">
      <c r="DX1792" s="219"/>
      <c r="DY1792" s="219"/>
      <c r="DZ1792" s="219"/>
      <c r="EA1792" s="219"/>
      <c r="EB1792" s="219"/>
      <c r="EC1792" s="219"/>
      <c r="ED1792" s="219"/>
      <c r="EE1792" s="219"/>
      <c r="EF1792" s="217"/>
      <c r="EG1792" s="217"/>
      <c r="EH1792" s="217"/>
      <c r="EI1792" s="217"/>
      <c r="EJ1792" s="217"/>
      <c r="EK1792" s="217"/>
      <c r="EL1792" s="217"/>
      <c r="EM1792" s="217"/>
      <c r="EN1792" s="217"/>
      <c r="EO1792" s="217"/>
      <c r="EP1792" s="217"/>
      <c r="EQ1792" s="217"/>
      <c r="ER1792" s="217"/>
      <c r="ES1792" s="217"/>
    </row>
    <row r="1793" spans="128:149" ht="15">
      <c r="DX1793" s="219"/>
      <c r="DY1793" s="219"/>
      <c r="DZ1793" s="219"/>
      <c r="EA1793" s="219"/>
      <c r="EB1793" s="219"/>
      <c r="EC1793" s="219"/>
      <c r="ED1793" s="219"/>
      <c r="EE1793" s="219"/>
      <c r="EF1793" s="217"/>
      <c r="EG1793" s="217"/>
      <c r="EH1793" s="217"/>
      <c r="EI1793" s="217"/>
      <c r="EJ1793" s="217"/>
      <c r="EK1793" s="217"/>
      <c r="EL1793" s="217"/>
      <c r="EM1793" s="217"/>
      <c r="EN1793" s="217"/>
      <c r="EO1793" s="217"/>
      <c r="EP1793" s="217"/>
      <c r="EQ1793" s="217"/>
      <c r="ER1793" s="217"/>
      <c r="ES1793" s="217"/>
    </row>
    <row r="1794" spans="128:149" ht="15">
      <c r="DX1794" s="219"/>
      <c r="DY1794" s="219"/>
      <c r="DZ1794" s="219"/>
      <c r="EA1794" s="219"/>
      <c r="EB1794" s="219"/>
      <c r="EC1794" s="219"/>
      <c r="ED1794" s="219"/>
      <c r="EE1794" s="219"/>
      <c r="EF1794" s="217"/>
      <c r="EG1794" s="217"/>
      <c r="EH1794" s="217"/>
      <c r="EI1794" s="217"/>
      <c r="EJ1794" s="217"/>
      <c r="EK1794" s="217"/>
      <c r="EL1794" s="217"/>
      <c r="EM1794" s="217"/>
      <c r="EN1794" s="217"/>
      <c r="EO1794" s="217"/>
      <c r="EP1794" s="217"/>
      <c r="EQ1794" s="217"/>
      <c r="ER1794" s="217"/>
      <c r="ES1794" s="217"/>
    </row>
    <row r="1795" spans="128:149" ht="15">
      <c r="DX1795" s="219"/>
      <c r="DY1795" s="219"/>
      <c r="DZ1795" s="219"/>
      <c r="EA1795" s="219"/>
      <c r="EB1795" s="219"/>
      <c r="EC1795" s="219"/>
      <c r="ED1795" s="219"/>
      <c r="EE1795" s="219"/>
      <c r="EF1795" s="217"/>
      <c r="EG1795" s="217"/>
      <c r="EH1795" s="217"/>
      <c r="EI1795" s="217"/>
      <c r="EJ1795" s="217"/>
      <c r="EK1795" s="217"/>
      <c r="EL1795" s="217"/>
      <c r="EM1795" s="217"/>
      <c r="EN1795" s="217"/>
      <c r="EO1795" s="217"/>
      <c r="EP1795" s="217"/>
      <c r="EQ1795" s="217"/>
      <c r="ER1795" s="217"/>
      <c r="ES1795" s="217"/>
    </row>
    <row r="1796" spans="128:149" ht="15">
      <c r="DX1796" s="219"/>
      <c r="DY1796" s="219"/>
      <c r="DZ1796" s="219"/>
      <c r="EA1796" s="219"/>
      <c r="EB1796" s="219"/>
      <c r="EC1796" s="219"/>
      <c r="ED1796" s="219"/>
      <c r="EE1796" s="219"/>
      <c r="EF1796" s="217"/>
      <c r="EG1796" s="217"/>
      <c r="EH1796" s="217"/>
      <c r="EI1796" s="217"/>
      <c r="EJ1796" s="217"/>
      <c r="EK1796" s="217"/>
      <c r="EL1796" s="217"/>
      <c r="EM1796" s="217"/>
      <c r="EN1796" s="217"/>
      <c r="EO1796" s="217"/>
      <c r="EP1796" s="217"/>
      <c r="EQ1796" s="217"/>
      <c r="ER1796" s="217"/>
      <c r="ES1796" s="217"/>
    </row>
    <row r="1797" spans="128:149" ht="15">
      <c r="DX1797" s="219"/>
      <c r="DY1797" s="219"/>
      <c r="DZ1797" s="219"/>
      <c r="EA1797" s="219"/>
      <c r="EB1797" s="219"/>
      <c r="EC1797" s="219"/>
      <c r="ED1797" s="219"/>
      <c r="EE1797" s="219"/>
      <c r="EF1797" s="217"/>
      <c r="EG1797" s="217"/>
      <c r="EH1797" s="217"/>
      <c r="EI1797" s="217"/>
      <c r="EJ1797" s="217"/>
      <c r="EK1797" s="217"/>
      <c r="EL1797" s="217"/>
      <c r="EM1797" s="217"/>
      <c r="EN1797" s="217"/>
      <c r="EO1797" s="217"/>
      <c r="EP1797" s="217"/>
      <c r="EQ1797" s="217"/>
      <c r="ER1797" s="217"/>
      <c r="ES1797" s="217"/>
    </row>
    <row r="1798" spans="128:149" ht="15">
      <c r="DX1798" s="219"/>
      <c r="DY1798" s="219"/>
      <c r="DZ1798" s="219"/>
      <c r="EA1798" s="219"/>
      <c r="EB1798" s="219"/>
      <c r="EC1798" s="219"/>
      <c r="ED1798" s="219"/>
      <c r="EE1798" s="219"/>
      <c r="EF1798" s="217"/>
      <c r="EG1798" s="217"/>
      <c r="EH1798" s="217"/>
      <c r="EI1798" s="217"/>
      <c r="EJ1798" s="217"/>
      <c r="EK1798" s="217"/>
      <c r="EL1798" s="217"/>
      <c r="EM1798" s="217"/>
      <c r="EN1798" s="217"/>
      <c r="EO1798" s="217"/>
      <c r="EP1798" s="217"/>
      <c r="EQ1798" s="217"/>
      <c r="ER1798" s="217"/>
      <c r="ES1798" s="217"/>
    </row>
    <row r="1799" spans="128:149" ht="15">
      <c r="DX1799" s="219"/>
      <c r="DY1799" s="219"/>
      <c r="DZ1799" s="219"/>
      <c r="EA1799" s="219"/>
      <c r="EB1799" s="219"/>
      <c r="EC1799" s="219"/>
      <c r="ED1799" s="219"/>
      <c r="EE1799" s="219"/>
      <c r="EF1799" s="217"/>
      <c r="EG1799" s="217"/>
      <c r="EH1799" s="217"/>
      <c r="EI1799" s="217"/>
      <c r="EJ1799" s="217"/>
      <c r="EK1799" s="217"/>
      <c r="EL1799" s="217"/>
      <c r="EM1799" s="217"/>
      <c r="EN1799" s="217"/>
      <c r="EO1799" s="217"/>
      <c r="EP1799" s="217"/>
      <c r="EQ1799" s="217"/>
      <c r="ER1799" s="217"/>
      <c r="ES1799" s="217"/>
    </row>
    <row r="1800" spans="128:149" ht="15">
      <c r="DX1800" s="219"/>
      <c r="DY1800" s="219"/>
      <c r="DZ1800" s="219"/>
      <c r="EA1800" s="219"/>
      <c r="EB1800" s="219"/>
      <c r="EC1800" s="219"/>
      <c r="ED1800" s="219"/>
      <c r="EE1800" s="219"/>
      <c r="EF1800" s="217"/>
      <c r="EG1800" s="217"/>
      <c r="EH1800" s="217"/>
      <c r="EI1800" s="217"/>
      <c r="EJ1800" s="217"/>
      <c r="EK1800" s="217"/>
      <c r="EL1800" s="217"/>
      <c r="EM1800" s="217"/>
      <c r="EN1800" s="217"/>
      <c r="EO1800" s="217"/>
      <c r="EP1800" s="217"/>
      <c r="EQ1800" s="217"/>
      <c r="ER1800" s="217"/>
      <c r="ES1800" s="217"/>
    </row>
    <row r="1801" spans="128:149" ht="15">
      <c r="DX1801" s="219"/>
      <c r="DY1801" s="219"/>
      <c r="DZ1801" s="219"/>
      <c r="EA1801" s="219"/>
      <c r="EB1801" s="219"/>
      <c r="EC1801" s="219"/>
      <c r="ED1801" s="219"/>
      <c r="EE1801" s="219"/>
      <c r="EF1801" s="217"/>
      <c r="EG1801" s="217"/>
      <c r="EH1801" s="217"/>
      <c r="EI1801" s="217"/>
      <c r="EJ1801" s="217"/>
      <c r="EK1801" s="217"/>
      <c r="EL1801" s="217"/>
      <c r="EM1801" s="217"/>
      <c r="EN1801" s="217"/>
      <c r="EO1801" s="217"/>
      <c r="EP1801" s="217"/>
      <c r="EQ1801" s="217"/>
      <c r="ER1801" s="217"/>
      <c r="ES1801" s="217"/>
    </row>
    <row r="1802" spans="128:149" ht="15">
      <c r="DX1802" s="219"/>
      <c r="DY1802" s="219"/>
      <c r="DZ1802" s="219"/>
      <c r="EA1802" s="219"/>
      <c r="EB1802" s="219"/>
      <c r="EC1802" s="219"/>
      <c r="ED1802" s="219"/>
      <c r="EE1802" s="219"/>
      <c r="EF1802" s="217"/>
      <c r="EG1802" s="217"/>
      <c r="EH1802" s="217"/>
      <c r="EI1802" s="217"/>
      <c r="EJ1802" s="217"/>
      <c r="EK1802" s="217"/>
      <c r="EL1802" s="217"/>
      <c r="EM1802" s="217"/>
      <c r="EN1802" s="217"/>
      <c r="EO1802" s="217"/>
      <c r="EP1802" s="217"/>
      <c r="EQ1802" s="217"/>
      <c r="ER1802" s="217"/>
      <c r="ES1802" s="217"/>
    </row>
    <row r="1803" spans="128:149" ht="15">
      <c r="DX1803" s="219"/>
      <c r="DY1803" s="219"/>
      <c r="DZ1803" s="219"/>
      <c r="EA1803" s="219"/>
      <c r="EB1803" s="219"/>
      <c r="EC1803" s="219"/>
      <c r="ED1803" s="219"/>
      <c r="EE1803" s="219"/>
      <c r="EF1803" s="217"/>
      <c r="EG1803" s="217"/>
      <c r="EH1803" s="217"/>
      <c r="EI1803" s="217"/>
      <c r="EJ1803" s="217"/>
      <c r="EK1803" s="217"/>
      <c r="EL1803" s="217"/>
      <c r="EM1803" s="217"/>
      <c r="EN1803" s="217"/>
      <c r="EO1803" s="217"/>
      <c r="EP1803" s="217"/>
      <c r="EQ1803" s="217"/>
      <c r="ER1803" s="217"/>
      <c r="ES1803" s="217"/>
    </row>
    <row r="1804" spans="128:149" ht="15">
      <c r="DX1804" s="219"/>
      <c r="DY1804" s="219"/>
      <c r="DZ1804" s="219"/>
      <c r="EA1804" s="219"/>
      <c r="EB1804" s="219"/>
      <c r="EC1804" s="219"/>
      <c r="ED1804" s="219"/>
      <c r="EE1804" s="219"/>
      <c r="EF1804" s="217"/>
      <c r="EG1804" s="217"/>
      <c r="EH1804" s="217"/>
      <c r="EI1804" s="217"/>
      <c r="EJ1804" s="217"/>
      <c r="EK1804" s="217"/>
      <c r="EL1804" s="217"/>
      <c r="EM1804" s="217"/>
      <c r="EN1804" s="217"/>
      <c r="EO1804" s="217"/>
      <c r="EP1804" s="217"/>
      <c r="EQ1804" s="217"/>
      <c r="ER1804" s="217"/>
      <c r="ES1804" s="217"/>
    </row>
    <row r="1805" spans="128:149" ht="15">
      <c r="DX1805" s="219"/>
      <c r="DY1805" s="219"/>
      <c r="DZ1805" s="219"/>
      <c r="EA1805" s="219"/>
      <c r="EB1805" s="219"/>
      <c r="EC1805" s="219"/>
      <c r="ED1805" s="219"/>
      <c r="EE1805" s="219"/>
      <c r="EF1805" s="217"/>
      <c r="EG1805" s="217"/>
      <c r="EH1805" s="217"/>
      <c r="EI1805" s="217"/>
      <c r="EJ1805" s="217"/>
      <c r="EK1805" s="217"/>
      <c r="EL1805" s="217"/>
      <c r="EM1805" s="217"/>
      <c r="EN1805" s="217"/>
      <c r="EO1805" s="217"/>
      <c r="EP1805" s="217"/>
      <c r="EQ1805" s="217"/>
      <c r="ER1805" s="217"/>
      <c r="ES1805" s="217"/>
    </row>
    <row r="1806" spans="128:149" ht="15">
      <c r="DX1806" s="219"/>
      <c r="DY1806" s="219"/>
      <c r="DZ1806" s="219"/>
      <c r="EA1806" s="219"/>
      <c r="EB1806" s="219"/>
      <c r="EC1806" s="219"/>
      <c r="ED1806" s="219"/>
      <c r="EE1806" s="219"/>
      <c r="EF1806" s="217"/>
      <c r="EG1806" s="217"/>
      <c r="EH1806" s="217"/>
      <c r="EI1806" s="217"/>
      <c r="EJ1806" s="217"/>
      <c r="EK1806" s="217"/>
      <c r="EL1806" s="217"/>
      <c r="EM1806" s="217"/>
      <c r="EN1806" s="217"/>
      <c r="EO1806" s="217"/>
      <c r="EP1806" s="217"/>
      <c r="EQ1806" s="217"/>
      <c r="ER1806" s="217"/>
      <c r="ES1806" s="217"/>
    </row>
    <row r="1807" spans="128:149" ht="15">
      <c r="DX1807" s="219"/>
      <c r="DY1807" s="219"/>
      <c r="DZ1807" s="219"/>
      <c r="EA1807" s="219"/>
      <c r="EB1807" s="219"/>
      <c r="EC1807" s="219"/>
      <c r="ED1807" s="219"/>
      <c r="EE1807" s="219"/>
      <c r="EF1807" s="217"/>
      <c r="EG1807" s="217"/>
      <c r="EH1807" s="217"/>
      <c r="EI1807" s="217"/>
      <c r="EJ1807" s="217"/>
      <c r="EK1807" s="217"/>
      <c r="EL1807" s="217"/>
      <c r="EM1807" s="217"/>
      <c r="EN1807" s="217"/>
      <c r="EO1807" s="217"/>
      <c r="EP1807" s="217"/>
      <c r="EQ1807" s="217"/>
      <c r="ER1807" s="217"/>
      <c r="ES1807" s="217"/>
    </row>
    <row r="1808" spans="128:149" ht="15">
      <c r="DX1808" s="219"/>
      <c r="DY1808" s="219"/>
      <c r="DZ1808" s="219"/>
      <c r="EA1808" s="219"/>
      <c r="EB1808" s="219"/>
      <c r="EC1808" s="219"/>
      <c r="ED1808" s="219"/>
      <c r="EE1808" s="219"/>
      <c r="EF1808" s="217"/>
      <c r="EG1808" s="217"/>
      <c r="EH1808" s="217"/>
      <c r="EI1808" s="217"/>
      <c r="EJ1808" s="217"/>
      <c r="EK1808" s="217"/>
      <c r="EL1808" s="217"/>
      <c r="EM1808" s="217"/>
      <c r="EN1808" s="217"/>
      <c r="EO1808" s="217"/>
      <c r="EP1808" s="217"/>
      <c r="EQ1808" s="217"/>
      <c r="ER1808" s="217"/>
      <c r="ES1808" s="217"/>
    </row>
    <row r="1809" spans="128:149" ht="15">
      <c r="DX1809" s="219"/>
      <c r="DY1809" s="219"/>
      <c r="DZ1809" s="219"/>
      <c r="EA1809" s="219"/>
      <c r="EB1809" s="219"/>
      <c r="EC1809" s="219"/>
      <c r="ED1809" s="219"/>
      <c r="EE1809" s="219"/>
      <c r="EF1809" s="217"/>
      <c r="EG1809" s="217"/>
      <c r="EH1809" s="217"/>
      <c r="EI1809" s="217"/>
      <c r="EJ1809" s="217"/>
      <c r="EK1809" s="217"/>
      <c r="EL1809" s="217"/>
      <c r="EM1809" s="217"/>
      <c r="EN1809" s="217"/>
      <c r="EO1809" s="217"/>
      <c r="EP1809" s="217"/>
      <c r="EQ1809" s="217"/>
      <c r="ER1809" s="217"/>
      <c r="ES1809" s="217"/>
    </row>
    <row r="1810" spans="128:149" ht="15">
      <c r="DX1810" s="219"/>
      <c r="DY1810" s="219"/>
      <c r="DZ1810" s="219"/>
      <c r="EA1810" s="219"/>
      <c r="EB1810" s="219"/>
      <c r="EC1810" s="219"/>
      <c r="ED1810" s="219"/>
      <c r="EE1810" s="219"/>
      <c r="EF1810" s="217"/>
      <c r="EG1810" s="217"/>
      <c r="EH1810" s="217"/>
      <c r="EI1810" s="217"/>
      <c r="EJ1810" s="217"/>
      <c r="EK1810" s="217"/>
      <c r="EL1810" s="217"/>
      <c r="EM1810" s="217"/>
      <c r="EN1810" s="217"/>
      <c r="EO1810" s="217"/>
      <c r="EP1810" s="217"/>
      <c r="EQ1810" s="217"/>
      <c r="ER1810" s="217"/>
      <c r="ES1810" s="217"/>
    </row>
    <row r="1811" spans="128:149" ht="15">
      <c r="DX1811" s="219"/>
      <c r="DY1811" s="219"/>
      <c r="DZ1811" s="219"/>
      <c r="EA1811" s="219"/>
      <c r="EB1811" s="219"/>
      <c r="EC1811" s="219"/>
      <c r="ED1811" s="219"/>
      <c r="EE1811" s="219"/>
      <c r="EF1811" s="217"/>
      <c r="EG1811" s="217"/>
      <c r="EH1811" s="217"/>
      <c r="EI1811" s="217"/>
      <c r="EJ1811" s="217"/>
      <c r="EK1811" s="217"/>
      <c r="EL1811" s="217"/>
      <c r="EM1811" s="217"/>
      <c r="EN1811" s="217"/>
      <c r="EO1811" s="217"/>
      <c r="EP1811" s="217"/>
      <c r="EQ1811" s="217"/>
      <c r="ER1811" s="217"/>
      <c r="ES1811" s="217"/>
    </row>
    <row r="1812" spans="128:149" ht="15">
      <c r="DX1812" s="219"/>
      <c r="DY1812" s="219"/>
      <c r="DZ1812" s="219"/>
      <c r="EA1812" s="219"/>
      <c r="EB1812" s="219"/>
      <c r="EC1812" s="219"/>
      <c r="ED1812" s="219"/>
      <c r="EE1812" s="219"/>
      <c r="EF1812" s="217"/>
      <c r="EG1812" s="217"/>
      <c r="EH1812" s="217"/>
      <c r="EI1812" s="217"/>
      <c r="EJ1812" s="217"/>
      <c r="EK1812" s="217"/>
      <c r="EL1812" s="217"/>
      <c r="EM1812" s="217"/>
      <c r="EN1812" s="217"/>
      <c r="EO1812" s="217"/>
      <c r="EP1812" s="217"/>
      <c r="EQ1812" s="217"/>
      <c r="ER1812" s="217"/>
      <c r="ES1812" s="217"/>
    </row>
    <row r="1813" spans="128:149" ht="15">
      <c r="DX1813" s="219"/>
      <c r="DY1813" s="219"/>
      <c r="DZ1813" s="219"/>
      <c r="EA1813" s="219"/>
      <c r="EB1813" s="219"/>
      <c r="EC1813" s="219"/>
      <c r="ED1813" s="219"/>
      <c r="EE1813" s="219"/>
      <c r="EF1813" s="217"/>
      <c r="EG1813" s="217"/>
      <c r="EH1813" s="217"/>
      <c r="EI1813" s="217"/>
      <c r="EJ1813" s="217"/>
      <c r="EK1813" s="217"/>
      <c r="EL1813" s="217"/>
      <c r="EM1813" s="217"/>
      <c r="EN1813" s="217"/>
      <c r="EO1813" s="217"/>
      <c r="EP1813" s="217"/>
      <c r="EQ1813" s="217"/>
      <c r="ER1813" s="217"/>
      <c r="ES1813" s="217"/>
    </row>
    <row r="1814" spans="128:149" ht="15">
      <c r="DX1814" s="219"/>
      <c r="DY1814" s="219"/>
      <c r="DZ1814" s="219"/>
      <c r="EA1814" s="219"/>
      <c r="EB1814" s="219"/>
      <c r="EC1814" s="219"/>
      <c r="ED1814" s="219"/>
      <c r="EE1814" s="219"/>
      <c r="EF1814" s="217"/>
      <c r="EG1814" s="217"/>
      <c r="EH1814" s="217"/>
      <c r="EI1814" s="217"/>
      <c r="EJ1814" s="217"/>
      <c r="EK1814" s="217"/>
      <c r="EL1814" s="217"/>
      <c r="EM1814" s="217"/>
      <c r="EN1814" s="217"/>
      <c r="EO1814" s="217"/>
      <c r="EP1814" s="217"/>
      <c r="EQ1814" s="217"/>
      <c r="ER1814" s="217"/>
      <c r="ES1814" s="217"/>
    </row>
    <row r="1815" spans="128:149" ht="15">
      <c r="DX1815" s="219"/>
      <c r="DY1815" s="219"/>
      <c r="DZ1815" s="219"/>
      <c r="EA1815" s="219"/>
      <c r="EB1815" s="219"/>
      <c r="EC1815" s="219"/>
      <c r="ED1815" s="219"/>
      <c r="EE1815" s="219"/>
      <c r="EF1815" s="217"/>
      <c r="EG1815" s="217"/>
      <c r="EH1815" s="217"/>
      <c r="EI1815" s="217"/>
      <c r="EJ1815" s="217"/>
      <c r="EK1815" s="217"/>
      <c r="EL1815" s="217"/>
      <c r="EM1815" s="217"/>
      <c r="EN1815" s="217"/>
      <c r="EO1815" s="217"/>
      <c r="EP1815" s="217"/>
      <c r="EQ1815" s="217"/>
      <c r="ER1815" s="217"/>
      <c r="ES1815" s="217"/>
    </row>
    <row r="1816" spans="128:149" ht="15">
      <c r="DX1816" s="219"/>
      <c r="DY1816" s="219"/>
      <c r="DZ1816" s="219"/>
      <c r="EA1816" s="219"/>
      <c r="EB1816" s="219"/>
      <c r="EC1816" s="219"/>
      <c r="ED1816" s="219"/>
      <c r="EE1816" s="219"/>
      <c r="EF1816" s="217"/>
      <c r="EG1816" s="217"/>
      <c r="EH1816" s="217"/>
      <c r="EI1816" s="217"/>
      <c r="EJ1816" s="217"/>
      <c r="EK1816" s="217"/>
      <c r="EL1816" s="217"/>
      <c r="EM1816" s="217"/>
      <c r="EN1816" s="217"/>
      <c r="EO1816" s="217"/>
      <c r="EP1816" s="217"/>
      <c r="EQ1816" s="217"/>
      <c r="ER1816" s="217"/>
      <c r="ES1816" s="217"/>
    </row>
    <row r="1817" spans="128:149" ht="15">
      <c r="DX1817" s="219"/>
      <c r="DY1817" s="219"/>
      <c r="DZ1817" s="219"/>
      <c r="EA1817" s="219"/>
      <c r="EB1817" s="219"/>
      <c r="EC1817" s="219"/>
      <c r="ED1817" s="219"/>
      <c r="EE1817" s="219"/>
      <c r="EF1817" s="217"/>
      <c r="EG1817" s="217"/>
      <c r="EH1817" s="217"/>
      <c r="EI1817" s="217"/>
      <c r="EJ1817" s="217"/>
      <c r="EK1817" s="217"/>
      <c r="EL1817" s="217"/>
      <c r="EM1817" s="217"/>
      <c r="EN1817" s="217"/>
      <c r="EO1817" s="217"/>
      <c r="EP1817" s="217"/>
      <c r="EQ1817" s="217"/>
      <c r="ER1817" s="217"/>
      <c r="ES1817" s="217"/>
    </row>
    <row r="1818" spans="128:149" ht="15">
      <c r="DX1818" s="219"/>
      <c r="DY1818" s="219"/>
      <c r="DZ1818" s="219"/>
      <c r="EA1818" s="219"/>
      <c r="EB1818" s="219"/>
      <c r="EC1818" s="219"/>
      <c r="ED1818" s="219"/>
      <c r="EE1818" s="219"/>
      <c r="EF1818" s="217"/>
      <c r="EG1818" s="217"/>
      <c r="EH1818" s="217"/>
      <c r="EI1818" s="217"/>
      <c r="EJ1818" s="217"/>
      <c r="EK1818" s="217"/>
      <c r="EL1818" s="217"/>
      <c r="EM1818" s="217"/>
      <c r="EN1818" s="217"/>
      <c r="EO1818" s="217"/>
      <c r="EP1818" s="217"/>
      <c r="EQ1818" s="217"/>
      <c r="ER1818" s="217"/>
      <c r="ES1818" s="217"/>
    </row>
    <row r="1819" spans="128:149" ht="15">
      <c r="DX1819" s="219"/>
      <c r="DY1819" s="219"/>
      <c r="DZ1819" s="219"/>
      <c r="EA1819" s="219"/>
      <c r="EB1819" s="219"/>
      <c r="EC1819" s="219"/>
      <c r="ED1819" s="219"/>
      <c r="EE1819" s="219"/>
      <c r="EF1819" s="217"/>
      <c r="EG1819" s="217"/>
      <c r="EH1819" s="217"/>
      <c r="EI1819" s="217"/>
      <c r="EJ1819" s="217"/>
      <c r="EK1819" s="217"/>
      <c r="EL1819" s="217"/>
      <c r="EM1819" s="217"/>
      <c r="EN1819" s="217"/>
      <c r="EO1819" s="217"/>
      <c r="EP1819" s="217"/>
      <c r="EQ1819" s="217"/>
      <c r="ER1819" s="217"/>
      <c r="ES1819" s="217"/>
    </row>
    <row r="1820" spans="128:149" ht="15">
      <c r="DX1820" s="219"/>
      <c r="DY1820" s="219"/>
      <c r="DZ1820" s="219"/>
      <c r="EA1820" s="219"/>
      <c r="EB1820" s="219"/>
      <c r="EC1820" s="219"/>
      <c r="ED1820" s="219"/>
      <c r="EE1820" s="219"/>
      <c r="EF1820" s="217"/>
      <c r="EG1820" s="217"/>
      <c r="EH1820" s="217"/>
      <c r="EI1820" s="217"/>
      <c r="EJ1820" s="217"/>
      <c r="EK1820" s="217"/>
      <c r="EL1820" s="217"/>
      <c r="EM1820" s="217"/>
      <c r="EN1820" s="217"/>
      <c r="EO1820" s="217"/>
      <c r="EP1820" s="217"/>
      <c r="EQ1820" s="217"/>
      <c r="ER1820" s="217"/>
      <c r="ES1820" s="217"/>
    </row>
    <row r="1821" spans="128:149" ht="15">
      <c r="DX1821" s="219"/>
      <c r="DY1821" s="219"/>
      <c r="DZ1821" s="219"/>
      <c r="EA1821" s="219"/>
      <c r="EB1821" s="219"/>
      <c r="EC1821" s="219"/>
      <c r="ED1821" s="219"/>
      <c r="EE1821" s="219"/>
      <c r="EF1821" s="217"/>
      <c r="EG1821" s="217"/>
      <c r="EH1821" s="217"/>
      <c r="EI1821" s="217"/>
      <c r="EJ1821" s="217"/>
      <c r="EK1821" s="217"/>
      <c r="EL1821" s="217"/>
      <c r="EM1821" s="217"/>
      <c r="EN1821" s="217"/>
      <c r="EO1821" s="217"/>
      <c r="EP1821" s="217"/>
      <c r="EQ1821" s="217"/>
      <c r="ER1821" s="217"/>
      <c r="ES1821" s="217"/>
    </row>
    <row r="1822" spans="128:149" ht="15">
      <c r="DX1822" s="219"/>
      <c r="DY1822" s="219"/>
      <c r="DZ1822" s="219"/>
      <c r="EA1822" s="219"/>
      <c r="EB1822" s="219"/>
      <c r="EC1822" s="219"/>
      <c r="ED1822" s="219"/>
      <c r="EE1822" s="219"/>
      <c r="EF1822" s="217"/>
      <c r="EG1822" s="217"/>
      <c r="EH1822" s="217"/>
      <c r="EI1822" s="217"/>
      <c r="EJ1822" s="217"/>
      <c r="EK1822" s="217"/>
      <c r="EL1822" s="217"/>
      <c r="EM1822" s="217"/>
      <c r="EN1822" s="217"/>
      <c r="EO1822" s="217"/>
      <c r="EP1822" s="217"/>
      <c r="EQ1822" s="217"/>
      <c r="ER1822" s="217"/>
      <c r="ES1822" s="217"/>
    </row>
    <row r="1823" spans="128:149" ht="15">
      <c r="DX1823" s="219"/>
      <c r="DY1823" s="219"/>
      <c r="DZ1823" s="219"/>
      <c r="EA1823" s="219"/>
      <c r="EB1823" s="219"/>
      <c r="EC1823" s="219"/>
      <c r="ED1823" s="219"/>
      <c r="EE1823" s="219"/>
      <c r="EF1823" s="217"/>
      <c r="EG1823" s="217"/>
      <c r="EH1823" s="217"/>
      <c r="EI1823" s="217"/>
      <c r="EJ1823" s="217"/>
      <c r="EK1823" s="217"/>
      <c r="EL1823" s="217"/>
      <c r="EM1823" s="217"/>
      <c r="EN1823" s="217"/>
      <c r="EO1823" s="217"/>
      <c r="EP1823" s="217"/>
      <c r="EQ1823" s="217"/>
      <c r="ER1823" s="217"/>
      <c r="ES1823" s="217"/>
    </row>
    <row r="1824" spans="128:149" ht="15">
      <c r="DX1824" s="219"/>
      <c r="DY1824" s="219"/>
      <c r="DZ1824" s="219"/>
      <c r="EA1824" s="219"/>
      <c r="EB1824" s="219"/>
      <c r="EC1824" s="219"/>
      <c r="ED1824" s="219"/>
      <c r="EE1824" s="219"/>
      <c r="EF1824" s="217"/>
      <c r="EG1824" s="217"/>
      <c r="EH1824" s="217"/>
      <c r="EI1824" s="217"/>
      <c r="EJ1824" s="217"/>
      <c r="EK1824" s="217"/>
      <c r="EL1824" s="217"/>
      <c r="EM1824" s="217"/>
      <c r="EN1824" s="217"/>
      <c r="EO1824" s="217"/>
      <c r="EP1824" s="217"/>
      <c r="EQ1824" s="217"/>
      <c r="ER1824" s="217"/>
      <c r="ES1824" s="217"/>
    </row>
    <row r="1825" spans="128:149" ht="15">
      <c r="DX1825" s="219"/>
      <c r="DY1825" s="219"/>
      <c r="DZ1825" s="219"/>
      <c r="EA1825" s="219"/>
      <c r="EB1825" s="219"/>
      <c r="EC1825" s="219"/>
      <c r="ED1825" s="219"/>
      <c r="EE1825" s="219"/>
      <c r="EF1825" s="217"/>
      <c r="EG1825" s="217"/>
      <c r="EH1825" s="217"/>
      <c r="EI1825" s="217"/>
      <c r="EJ1825" s="217"/>
      <c r="EK1825" s="217"/>
      <c r="EL1825" s="217"/>
      <c r="EM1825" s="217"/>
      <c r="EN1825" s="217"/>
      <c r="EO1825" s="217"/>
      <c r="EP1825" s="217"/>
      <c r="EQ1825" s="217"/>
      <c r="ER1825" s="217"/>
      <c r="ES1825" s="217"/>
    </row>
    <row r="1826" spans="128:149" ht="15">
      <c r="DX1826" s="219"/>
      <c r="DY1826" s="219"/>
      <c r="DZ1826" s="219"/>
      <c r="EA1826" s="219"/>
      <c r="EB1826" s="219"/>
      <c r="EC1826" s="219"/>
      <c r="ED1826" s="219"/>
      <c r="EE1826" s="219"/>
      <c r="EF1826" s="217"/>
      <c r="EG1826" s="217"/>
      <c r="EH1826" s="217"/>
      <c r="EI1826" s="217"/>
      <c r="EJ1826" s="217"/>
      <c r="EK1826" s="217"/>
      <c r="EL1826" s="217"/>
      <c r="EM1826" s="217"/>
      <c r="EN1826" s="217"/>
      <c r="EO1826" s="217"/>
      <c r="EP1826" s="217"/>
      <c r="EQ1826" s="217"/>
      <c r="ER1826" s="217"/>
      <c r="ES1826" s="217"/>
    </row>
    <row r="1827" spans="128:149" ht="15">
      <c r="DX1827" s="219"/>
      <c r="DY1827" s="219"/>
      <c r="DZ1827" s="219"/>
      <c r="EA1827" s="219"/>
      <c r="EB1827" s="219"/>
      <c r="EC1827" s="219"/>
      <c r="ED1827" s="219"/>
      <c r="EE1827" s="219"/>
      <c r="EF1827" s="217"/>
      <c r="EG1827" s="217"/>
      <c r="EH1827" s="217"/>
      <c r="EI1827" s="217"/>
      <c r="EJ1827" s="217"/>
      <c r="EK1827" s="217"/>
      <c r="EL1827" s="217"/>
      <c r="EM1827" s="217"/>
      <c r="EN1827" s="217"/>
      <c r="EO1827" s="217"/>
      <c r="EP1827" s="217"/>
      <c r="EQ1827" s="217"/>
      <c r="ER1827" s="217"/>
      <c r="ES1827" s="217"/>
    </row>
    <row r="1828" spans="128:149" ht="15">
      <c r="DX1828" s="219"/>
      <c r="DY1828" s="219"/>
      <c r="DZ1828" s="219"/>
      <c r="EA1828" s="219"/>
      <c r="EB1828" s="219"/>
      <c r="EC1828" s="219"/>
      <c r="ED1828" s="219"/>
      <c r="EE1828" s="219"/>
      <c r="EF1828" s="217"/>
      <c r="EG1828" s="217"/>
      <c r="EH1828" s="217"/>
      <c r="EI1828" s="217"/>
      <c r="EJ1828" s="217"/>
      <c r="EK1828" s="217"/>
      <c r="EL1828" s="217"/>
      <c r="EM1828" s="217"/>
      <c r="EN1828" s="217"/>
      <c r="EO1828" s="217"/>
      <c r="EP1828" s="217"/>
      <c r="EQ1828" s="217"/>
      <c r="ER1828" s="217"/>
      <c r="ES1828" s="217"/>
    </row>
    <row r="1829" spans="128:149" ht="15">
      <c r="DX1829" s="219"/>
      <c r="DY1829" s="219"/>
      <c r="DZ1829" s="219"/>
      <c r="EA1829" s="219"/>
      <c r="EB1829" s="219"/>
      <c r="EC1829" s="219"/>
      <c r="ED1829" s="219"/>
      <c r="EE1829" s="219"/>
      <c r="EF1829" s="217"/>
      <c r="EG1829" s="217"/>
      <c r="EH1829" s="217"/>
      <c r="EI1829" s="217"/>
      <c r="EJ1829" s="217"/>
      <c r="EK1829" s="217"/>
      <c r="EL1829" s="217"/>
      <c r="EM1829" s="217"/>
      <c r="EN1829" s="217"/>
      <c r="EO1829" s="217"/>
      <c r="EP1829" s="217"/>
      <c r="EQ1829" s="217"/>
      <c r="ER1829" s="217"/>
      <c r="ES1829" s="217"/>
    </row>
    <row r="1830" spans="128:149" ht="15">
      <c r="DX1830" s="219"/>
      <c r="DY1830" s="219"/>
      <c r="DZ1830" s="219"/>
      <c r="EA1830" s="219"/>
      <c r="EB1830" s="219"/>
      <c r="EC1830" s="219"/>
      <c r="ED1830" s="219"/>
      <c r="EE1830" s="219"/>
      <c r="EF1830" s="217"/>
      <c r="EG1830" s="217"/>
      <c r="EH1830" s="217"/>
      <c r="EI1830" s="217"/>
      <c r="EJ1830" s="217"/>
      <c r="EK1830" s="217"/>
      <c r="EL1830" s="217"/>
      <c r="EM1830" s="217"/>
      <c r="EN1830" s="217"/>
      <c r="EO1830" s="217"/>
      <c r="EP1830" s="217"/>
      <c r="EQ1830" s="217"/>
      <c r="ER1830" s="217"/>
      <c r="ES1830" s="217"/>
    </row>
    <row r="1831" spans="128:149" ht="15">
      <c r="DX1831" s="219"/>
      <c r="DY1831" s="219"/>
      <c r="DZ1831" s="219"/>
      <c r="EA1831" s="219"/>
      <c r="EB1831" s="219"/>
      <c r="EC1831" s="219"/>
      <c r="ED1831" s="219"/>
      <c r="EE1831" s="219"/>
      <c r="EF1831" s="217"/>
      <c r="EG1831" s="217"/>
      <c r="EH1831" s="217"/>
      <c r="EI1831" s="217"/>
      <c r="EJ1831" s="217"/>
      <c r="EK1831" s="217"/>
      <c r="EL1831" s="217"/>
      <c r="EM1831" s="217"/>
      <c r="EN1831" s="217"/>
      <c r="EO1831" s="217"/>
      <c r="EP1831" s="217"/>
      <c r="EQ1831" s="217"/>
      <c r="ER1831" s="217"/>
      <c r="ES1831" s="217"/>
    </row>
    <row r="1832" spans="128:149" ht="15">
      <c r="DX1832" s="219"/>
      <c r="DY1832" s="219"/>
      <c r="DZ1832" s="219"/>
      <c r="EA1832" s="219"/>
      <c r="EB1832" s="219"/>
      <c r="EC1832" s="219"/>
      <c r="ED1832" s="219"/>
      <c r="EE1832" s="219"/>
      <c r="EF1832" s="217"/>
      <c r="EG1832" s="217"/>
      <c r="EH1832" s="217"/>
      <c r="EI1832" s="217"/>
      <c r="EJ1832" s="217"/>
      <c r="EK1832" s="217"/>
      <c r="EL1832" s="217"/>
      <c r="EM1832" s="217"/>
      <c r="EN1832" s="217"/>
      <c r="EO1832" s="217"/>
      <c r="EP1832" s="217"/>
      <c r="EQ1832" s="217"/>
      <c r="ER1832" s="217"/>
      <c r="ES1832" s="217"/>
    </row>
    <row r="1833" spans="128:149" ht="15">
      <c r="DX1833" s="219"/>
      <c r="DY1833" s="219"/>
      <c r="DZ1833" s="219"/>
      <c r="EA1833" s="219"/>
      <c r="EB1833" s="219"/>
      <c r="EC1833" s="219"/>
      <c r="ED1833" s="219"/>
      <c r="EE1833" s="219"/>
      <c r="EF1833" s="217"/>
      <c r="EG1833" s="217"/>
      <c r="EH1833" s="217"/>
      <c r="EI1833" s="217"/>
      <c r="EJ1833" s="217"/>
      <c r="EK1833" s="217"/>
      <c r="EL1833" s="217"/>
      <c r="EM1833" s="217"/>
      <c r="EN1833" s="217"/>
      <c r="EO1833" s="217"/>
      <c r="EP1833" s="217"/>
      <c r="EQ1833" s="217"/>
      <c r="ER1833" s="217"/>
      <c r="ES1833" s="217"/>
    </row>
    <row r="1834" spans="128:149" ht="15">
      <c r="DX1834" s="219"/>
      <c r="DY1834" s="219"/>
      <c r="DZ1834" s="219"/>
      <c r="EA1834" s="219"/>
      <c r="EB1834" s="219"/>
      <c r="EC1834" s="219"/>
      <c r="ED1834" s="219"/>
      <c r="EE1834" s="219"/>
      <c r="EF1834" s="217"/>
      <c r="EG1834" s="217"/>
      <c r="EH1834" s="217"/>
      <c r="EI1834" s="217"/>
      <c r="EJ1834" s="217"/>
      <c r="EK1834" s="217"/>
      <c r="EL1834" s="217"/>
      <c r="EM1834" s="217"/>
      <c r="EN1834" s="217"/>
      <c r="EO1834" s="217"/>
      <c r="EP1834" s="217"/>
      <c r="EQ1834" s="217"/>
      <c r="ER1834" s="217"/>
      <c r="ES1834" s="217"/>
    </row>
    <row r="1835" spans="128:149" ht="15">
      <c r="DX1835" s="219"/>
      <c r="DY1835" s="219"/>
      <c r="DZ1835" s="219"/>
      <c r="EA1835" s="219"/>
      <c r="EB1835" s="219"/>
      <c r="EC1835" s="219"/>
      <c r="ED1835" s="219"/>
      <c r="EE1835" s="219"/>
      <c r="EF1835" s="217"/>
      <c r="EG1835" s="217"/>
      <c r="EH1835" s="217"/>
      <c r="EI1835" s="217"/>
      <c r="EJ1835" s="217"/>
      <c r="EK1835" s="217"/>
      <c r="EL1835" s="217"/>
      <c r="EM1835" s="217"/>
      <c r="EN1835" s="217"/>
      <c r="EO1835" s="217"/>
      <c r="EP1835" s="217"/>
      <c r="EQ1835" s="217"/>
      <c r="ER1835" s="217"/>
      <c r="ES1835" s="217"/>
    </row>
    <row r="1836" spans="128:149" ht="15">
      <c r="DX1836" s="219"/>
      <c r="DY1836" s="219"/>
      <c r="DZ1836" s="219"/>
      <c r="EA1836" s="219"/>
      <c r="EB1836" s="219"/>
      <c r="EC1836" s="219"/>
      <c r="ED1836" s="219"/>
      <c r="EE1836" s="219"/>
      <c r="EF1836" s="217"/>
      <c r="EG1836" s="217"/>
      <c r="EH1836" s="217"/>
      <c r="EI1836" s="217"/>
      <c r="EJ1836" s="217"/>
      <c r="EK1836" s="217"/>
      <c r="EL1836" s="217"/>
      <c r="EM1836" s="217"/>
      <c r="EN1836" s="217"/>
      <c r="EO1836" s="217"/>
      <c r="EP1836" s="217"/>
      <c r="EQ1836" s="217"/>
      <c r="ER1836" s="217"/>
      <c r="ES1836" s="217"/>
    </row>
    <row r="1837" spans="128:149" ht="15">
      <c r="DX1837" s="219"/>
      <c r="DY1837" s="219"/>
      <c r="DZ1837" s="219"/>
      <c r="EA1837" s="219"/>
      <c r="EB1837" s="219"/>
      <c r="EC1837" s="219"/>
      <c r="ED1837" s="219"/>
      <c r="EE1837" s="219"/>
      <c r="EF1837" s="217"/>
      <c r="EG1837" s="217"/>
      <c r="EH1837" s="217"/>
      <c r="EI1837" s="217"/>
      <c r="EJ1837" s="217"/>
      <c r="EK1837" s="217"/>
      <c r="EL1837" s="217"/>
      <c r="EM1837" s="217"/>
      <c r="EN1837" s="217"/>
      <c r="EO1837" s="217"/>
      <c r="EP1837" s="217"/>
      <c r="EQ1837" s="217"/>
      <c r="ER1837" s="217"/>
      <c r="ES1837" s="217"/>
    </row>
    <row r="1838" spans="128:149" ht="15">
      <c r="DX1838" s="219"/>
      <c r="DY1838" s="219"/>
      <c r="DZ1838" s="219"/>
      <c r="EA1838" s="219"/>
      <c r="EB1838" s="219"/>
      <c r="EC1838" s="219"/>
      <c r="ED1838" s="219"/>
      <c r="EE1838" s="219"/>
      <c r="EF1838" s="217"/>
      <c r="EG1838" s="217"/>
      <c r="EH1838" s="217"/>
      <c r="EI1838" s="217"/>
      <c r="EJ1838" s="217"/>
      <c r="EK1838" s="217"/>
      <c r="EL1838" s="217"/>
      <c r="EM1838" s="217"/>
      <c r="EN1838" s="217"/>
      <c r="EO1838" s="217"/>
      <c r="EP1838" s="217"/>
      <c r="EQ1838" s="217"/>
      <c r="ER1838" s="217"/>
      <c r="ES1838" s="217"/>
    </row>
    <row r="1839" spans="128:149" ht="15">
      <c r="DX1839" s="219"/>
      <c r="DY1839" s="219"/>
      <c r="DZ1839" s="219"/>
      <c r="EA1839" s="219"/>
      <c r="EB1839" s="219"/>
      <c r="EC1839" s="219"/>
      <c r="ED1839" s="219"/>
      <c r="EE1839" s="219"/>
      <c r="EF1839" s="217"/>
      <c r="EG1839" s="217"/>
      <c r="EH1839" s="217"/>
      <c r="EI1839" s="217"/>
      <c r="EJ1839" s="217"/>
      <c r="EK1839" s="217"/>
      <c r="EL1839" s="217"/>
      <c r="EM1839" s="217"/>
      <c r="EN1839" s="217"/>
      <c r="EO1839" s="217"/>
      <c r="EP1839" s="217"/>
      <c r="EQ1839" s="217"/>
      <c r="ER1839" s="217"/>
      <c r="ES1839" s="217"/>
    </row>
    <row r="1840" spans="128:149" ht="15">
      <c r="DX1840" s="219"/>
      <c r="DY1840" s="219"/>
      <c r="DZ1840" s="219"/>
      <c r="EA1840" s="219"/>
      <c r="EB1840" s="219"/>
      <c r="EC1840" s="219"/>
      <c r="ED1840" s="219"/>
      <c r="EE1840" s="219"/>
      <c r="EF1840" s="217"/>
      <c r="EG1840" s="217"/>
      <c r="EH1840" s="217"/>
      <c r="EI1840" s="217"/>
      <c r="EJ1840" s="217"/>
      <c r="EK1840" s="217"/>
      <c r="EL1840" s="217"/>
      <c r="EM1840" s="217"/>
      <c r="EN1840" s="217"/>
      <c r="EO1840" s="217"/>
      <c r="EP1840" s="217"/>
      <c r="EQ1840" s="217"/>
      <c r="ER1840" s="217"/>
      <c r="ES1840" s="217"/>
    </row>
    <row r="1841" spans="128:149" ht="15">
      <c r="DX1841" s="219"/>
      <c r="DY1841" s="219"/>
      <c r="DZ1841" s="219"/>
      <c r="EA1841" s="219"/>
      <c r="EB1841" s="219"/>
      <c r="EC1841" s="219"/>
      <c r="ED1841" s="219"/>
      <c r="EE1841" s="219"/>
      <c r="EF1841" s="217"/>
      <c r="EG1841" s="217"/>
      <c r="EH1841" s="217"/>
      <c r="EI1841" s="217"/>
      <c r="EJ1841" s="217"/>
      <c r="EK1841" s="217"/>
      <c r="EL1841" s="217"/>
      <c r="EM1841" s="217"/>
      <c r="EN1841" s="217"/>
      <c r="EO1841" s="217"/>
      <c r="EP1841" s="217"/>
      <c r="EQ1841" s="217"/>
      <c r="ER1841" s="217"/>
      <c r="ES1841" s="217"/>
    </row>
    <row r="1842" spans="128:149" ht="15">
      <c r="DX1842" s="219"/>
      <c r="DY1842" s="219"/>
      <c r="DZ1842" s="219"/>
      <c r="EA1842" s="219"/>
      <c r="EB1842" s="219"/>
      <c r="EC1842" s="219"/>
      <c r="ED1842" s="219"/>
      <c r="EE1842" s="219"/>
      <c r="EF1842" s="217"/>
      <c r="EG1842" s="217"/>
      <c r="EH1842" s="217"/>
      <c r="EI1842" s="217"/>
      <c r="EJ1842" s="217"/>
      <c r="EK1842" s="217"/>
      <c r="EL1842" s="217"/>
      <c r="EM1842" s="217"/>
      <c r="EN1842" s="217"/>
      <c r="EO1842" s="217"/>
      <c r="EP1842" s="217"/>
      <c r="EQ1842" s="217"/>
      <c r="ER1842" s="217"/>
      <c r="ES1842" s="217"/>
    </row>
    <row r="1843" spans="128:149" ht="15">
      <c r="DX1843" s="219"/>
      <c r="DY1843" s="219"/>
      <c r="DZ1843" s="219"/>
      <c r="EA1843" s="219"/>
      <c r="EB1843" s="219"/>
      <c r="EC1843" s="219"/>
      <c r="ED1843" s="219"/>
      <c r="EE1843" s="219"/>
      <c r="EF1843" s="217"/>
      <c r="EG1843" s="217"/>
      <c r="EH1843" s="217"/>
      <c r="EI1843" s="217"/>
      <c r="EJ1843" s="217"/>
      <c r="EK1843" s="217"/>
      <c r="EL1843" s="217"/>
      <c r="EM1843" s="217"/>
      <c r="EN1843" s="217"/>
      <c r="EO1843" s="217"/>
      <c r="EP1843" s="217"/>
      <c r="EQ1843" s="217"/>
      <c r="ER1843" s="217"/>
      <c r="ES1843" s="217"/>
    </row>
    <row r="1844" spans="128:149" ht="15">
      <c r="DX1844" s="219"/>
      <c r="DY1844" s="219"/>
      <c r="DZ1844" s="219"/>
      <c r="EA1844" s="219"/>
      <c r="EB1844" s="219"/>
      <c r="EC1844" s="219"/>
      <c r="ED1844" s="219"/>
      <c r="EE1844" s="219"/>
      <c r="EF1844" s="217"/>
      <c r="EG1844" s="217"/>
      <c r="EH1844" s="217"/>
      <c r="EI1844" s="217"/>
      <c r="EJ1844" s="217"/>
      <c r="EK1844" s="217"/>
      <c r="EL1844" s="217"/>
      <c r="EM1844" s="217"/>
      <c r="EN1844" s="217"/>
      <c r="EO1844" s="217"/>
      <c r="EP1844" s="217"/>
      <c r="EQ1844" s="217"/>
      <c r="ER1844" s="217"/>
      <c r="ES1844" s="217"/>
    </row>
    <row r="1845" spans="128:149" ht="15">
      <c r="DX1845" s="219"/>
      <c r="DY1845" s="219"/>
      <c r="DZ1845" s="219"/>
      <c r="EA1845" s="219"/>
      <c r="EB1845" s="219"/>
      <c r="EC1845" s="219"/>
      <c r="ED1845" s="219"/>
      <c r="EE1845" s="219"/>
      <c r="EF1845" s="217"/>
      <c r="EG1845" s="217"/>
      <c r="EH1845" s="217"/>
      <c r="EI1845" s="217"/>
      <c r="EJ1845" s="217"/>
      <c r="EK1845" s="217"/>
      <c r="EL1845" s="217"/>
      <c r="EM1845" s="217"/>
      <c r="EN1845" s="217"/>
      <c r="EO1845" s="217"/>
      <c r="EP1845" s="217"/>
      <c r="EQ1845" s="217"/>
      <c r="ER1845" s="217"/>
      <c r="ES1845" s="217"/>
    </row>
    <row r="1846" spans="128:149" ht="15">
      <c r="DX1846" s="219"/>
      <c r="DY1846" s="219"/>
      <c r="DZ1846" s="219"/>
      <c r="EA1846" s="219"/>
      <c r="EB1846" s="219"/>
      <c r="EC1846" s="219"/>
      <c r="ED1846" s="219"/>
      <c r="EE1846" s="219"/>
      <c r="EF1846" s="217"/>
      <c r="EG1846" s="217"/>
      <c r="EH1846" s="217"/>
      <c r="EI1846" s="217"/>
      <c r="EJ1846" s="217"/>
      <c r="EK1846" s="217"/>
      <c r="EL1846" s="217"/>
      <c r="EM1846" s="217"/>
      <c r="EN1846" s="217"/>
      <c r="EO1846" s="217"/>
      <c r="EP1846" s="217"/>
      <c r="EQ1846" s="217"/>
      <c r="ER1846" s="217"/>
      <c r="ES1846" s="217"/>
    </row>
    <row r="1847" spans="128:149" ht="15">
      <c r="DX1847" s="219"/>
      <c r="DY1847" s="219"/>
      <c r="DZ1847" s="219"/>
      <c r="EA1847" s="219"/>
      <c r="EB1847" s="219"/>
      <c r="EC1847" s="219"/>
      <c r="ED1847" s="219"/>
      <c r="EE1847" s="219"/>
      <c r="EF1847" s="217"/>
      <c r="EG1847" s="217"/>
      <c r="EH1847" s="217"/>
      <c r="EI1847" s="217"/>
      <c r="EJ1847" s="217"/>
      <c r="EK1847" s="217"/>
      <c r="EL1847" s="217"/>
      <c r="EM1847" s="217"/>
      <c r="EN1847" s="217"/>
      <c r="EO1847" s="217"/>
      <c r="EP1847" s="217"/>
      <c r="EQ1847" s="217"/>
      <c r="ER1847" s="217"/>
      <c r="ES1847" s="217"/>
    </row>
    <row r="1848" spans="128:149" ht="15">
      <c r="DX1848" s="219"/>
      <c r="DY1848" s="219"/>
      <c r="DZ1848" s="219"/>
      <c r="EA1848" s="219"/>
      <c r="EB1848" s="219"/>
      <c r="EC1848" s="219"/>
      <c r="ED1848" s="219"/>
      <c r="EE1848" s="219"/>
      <c r="EF1848" s="217"/>
      <c r="EG1848" s="217"/>
      <c r="EH1848" s="217"/>
      <c r="EI1848" s="217"/>
      <c r="EJ1848" s="217"/>
      <c r="EK1848" s="217"/>
      <c r="EL1848" s="217"/>
      <c r="EM1848" s="217"/>
      <c r="EN1848" s="217"/>
      <c r="EO1848" s="217"/>
      <c r="EP1848" s="217"/>
      <c r="EQ1848" s="217"/>
      <c r="ER1848" s="217"/>
      <c r="ES1848" s="217"/>
    </row>
    <row r="1849" spans="128:149" ht="15">
      <c r="DX1849" s="219"/>
      <c r="DY1849" s="219"/>
      <c r="DZ1849" s="219"/>
      <c r="EA1849" s="219"/>
      <c r="EB1849" s="219"/>
      <c r="EC1849" s="219"/>
      <c r="ED1849" s="219"/>
      <c r="EE1849" s="219"/>
      <c r="EF1849" s="217"/>
      <c r="EG1849" s="217"/>
      <c r="EH1849" s="217"/>
      <c r="EI1849" s="217"/>
      <c r="EJ1849" s="217"/>
      <c r="EK1849" s="217"/>
      <c r="EL1849" s="217"/>
      <c r="EM1849" s="217"/>
      <c r="EN1849" s="217"/>
      <c r="EO1849" s="217"/>
      <c r="EP1849" s="217"/>
      <c r="EQ1849" s="217"/>
      <c r="ER1849" s="217"/>
      <c r="ES1849" s="217"/>
    </row>
    <row r="1850" spans="128:149" ht="15">
      <c r="DX1850" s="219"/>
      <c r="DY1850" s="219"/>
      <c r="DZ1850" s="219"/>
      <c r="EA1850" s="219"/>
      <c r="EB1850" s="219"/>
      <c r="EC1850" s="219"/>
      <c r="ED1850" s="219"/>
      <c r="EE1850" s="219"/>
      <c r="EF1850" s="217"/>
      <c r="EG1850" s="217"/>
      <c r="EH1850" s="217"/>
      <c r="EI1850" s="217"/>
      <c r="EJ1850" s="217"/>
      <c r="EK1850" s="217"/>
      <c r="EL1850" s="217"/>
      <c r="EM1850" s="217"/>
      <c r="EN1850" s="217"/>
      <c r="EO1850" s="217"/>
      <c r="EP1850" s="217"/>
      <c r="EQ1850" s="217"/>
      <c r="ER1850" s="217"/>
      <c r="ES1850" s="217"/>
    </row>
    <row r="1851" spans="128:149" ht="15">
      <c r="DX1851" s="219"/>
      <c r="DY1851" s="219"/>
      <c r="DZ1851" s="219"/>
      <c r="EA1851" s="219"/>
      <c r="EB1851" s="219"/>
      <c r="EC1851" s="219"/>
      <c r="ED1851" s="219"/>
      <c r="EE1851" s="219"/>
      <c r="EF1851" s="217"/>
      <c r="EG1851" s="217"/>
      <c r="EH1851" s="217"/>
      <c r="EI1851" s="217"/>
      <c r="EJ1851" s="217"/>
      <c r="EK1851" s="217"/>
      <c r="EL1851" s="217"/>
      <c r="EM1851" s="217"/>
      <c r="EN1851" s="217"/>
      <c r="EO1851" s="217"/>
      <c r="EP1851" s="217"/>
      <c r="EQ1851" s="217"/>
      <c r="ER1851" s="217"/>
      <c r="ES1851" s="217"/>
    </row>
    <row r="1852" spans="128:149" ht="15">
      <c r="DX1852" s="219"/>
      <c r="DY1852" s="219"/>
      <c r="DZ1852" s="219"/>
      <c r="EA1852" s="219"/>
      <c r="EB1852" s="219"/>
      <c r="EC1852" s="219"/>
      <c r="ED1852" s="219"/>
      <c r="EE1852" s="219"/>
      <c r="EF1852" s="217"/>
      <c r="EG1852" s="217"/>
      <c r="EH1852" s="217"/>
      <c r="EI1852" s="217"/>
      <c r="EJ1852" s="217"/>
      <c r="EK1852" s="217"/>
      <c r="EL1852" s="217"/>
      <c r="EM1852" s="217"/>
      <c r="EN1852" s="217"/>
      <c r="EO1852" s="217"/>
      <c r="EP1852" s="217"/>
      <c r="EQ1852" s="217"/>
      <c r="ER1852" s="217"/>
      <c r="ES1852" s="217"/>
    </row>
    <row r="1853" spans="128:149" ht="15">
      <c r="DX1853" s="219"/>
      <c r="DY1853" s="219"/>
      <c r="DZ1853" s="219"/>
      <c r="EA1853" s="219"/>
      <c r="EB1853" s="219"/>
      <c r="EC1853" s="219"/>
      <c r="ED1853" s="219"/>
      <c r="EE1853" s="219"/>
      <c r="EF1853" s="217"/>
      <c r="EG1853" s="217"/>
      <c r="EH1853" s="217"/>
      <c r="EI1853" s="217"/>
      <c r="EJ1853" s="217"/>
      <c r="EK1853" s="217"/>
      <c r="EL1853" s="217"/>
      <c r="EM1853" s="217"/>
      <c r="EN1853" s="217"/>
      <c r="EO1853" s="217"/>
      <c r="EP1853" s="217"/>
      <c r="EQ1853" s="217"/>
      <c r="ER1853" s="217"/>
      <c r="ES1853" s="217"/>
    </row>
    <row r="1854" spans="128:149" ht="15">
      <c r="DX1854" s="219"/>
      <c r="DY1854" s="219"/>
      <c r="DZ1854" s="219"/>
      <c r="EA1854" s="219"/>
      <c r="EB1854" s="219"/>
      <c r="EC1854" s="219"/>
      <c r="ED1854" s="219"/>
      <c r="EE1854" s="219"/>
      <c r="EF1854" s="217"/>
      <c r="EG1854" s="217"/>
      <c r="EH1854" s="217"/>
      <c r="EI1854" s="217"/>
      <c r="EJ1854" s="217"/>
      <c r="EK1854" s="217"/>
      <c r="EL1854" s="217"/>
      <c r="EM1854" s="217"/>
      <c r="EN1854" s="217"/>
      <c r="EO1854" s="217"/>
      <c r="EP1854" s="217"/>
      <c r="EQ1854" s="217"/>
      <c r="ER1854" s="217"/>
      <c r="ES1854" s="217"/>
    </row>
    <row r="1855" spans="128:149" ht="15">
      <c r="DX1855" s="219"/>
      <c r="DY1855" s="219"/>
      <c r="DZ1855" s="219"/>
      <c r="EA1855" s="219"/>
      <c r="EB1855" s="219"/>
      <c r="EC1855" s="219"/>
      <c r="ED1855" s="219"/>
      <c r="EE1855" s="219"/>
      <c r="EF1855" s="217"/>
      <c r="EG1855" s="217"/>
      <c r="EH1855" s="217"/>
      <c r="EI1855" s="217"/>
      <c r="EJ1855" s="217"/>
      <c r="EK1855" s="217"/>
      <c r="EL1855" s="217"/>
      <c r="EM1855" s="217"/>
      <c r="EN1855" s="217"/>
      <c r="EO1855" s="217"/>
      <c r="EP1855" s="217"/>
      <c r="EQ1855" s="217"/>
      <c r="ER1855" s="217"/>
      <c r="ES1855" s="217"/>
    </row>
    <row r="1856" spans="128:149" ht="15">
      <c r="DX1856" s="219"/>
      <c r="DY1856" s="219"/>
      <c r="DZ1856" s="219"/>
      <c r="EA1856" s="219"/>
      <c r="EB1856" s="219"/>
      <c r="EC1856" s="219"/>
      <c r="ED1856" s="219"/>
      <c r="EE1856" s="219"/>
      <c r="EF1856" s="217"/>
      <c r="EG1856" s="217"/>
      <c r="EH1856" s="217"/>
      <c r="EI1856" s="217"/>
      <c r="EJ1856" s="217"/>
      <c r="EK1856" s="217"/>
      <c r="EL1856" s="217"/>
      <c r="EM1856" s="217"/>
      <c r="EN1856" s="217"/>
      <c r="EO1856" s="217"/>
      <c r="EP1856" s="217"/>
      <c r="EQ1856" s="217"/>
      <c r="ER1856" s="217"/>
      <c r="ES1856" s="217"/>
    </row>
    <row r="1857" spans="128:149" ht="15">
      <c r="DX1857" s="219"/>
      <c r="DY1857" s="219"/>
      <c r="DZ1857" s="219"/>
      <c r="EA1857" s="219"/>
      <c r="EB1857" s="219"/>
      <c r="EC1857" s="219"/>
      <c r="ED1857" s="219"/>
      <c r="EE1857" s="219"/>
      <c r="EF1857" s="217"/>
      <c r="EG1857" s="217"/>
      <c r="EH1857" s="217"/>
      <c r="EI1857" s="217"/>
      <c r="EJ1857" s="217"/>
      <c r="EK1857" s="217"/>
      <c r="EL1857" s="217"/>
      <c r="EM1857" s="217"/>
      <c r="EN1857" s="217"/>
      <c r="EO1857" s="217"/>
      <c r="EP1857" s="217"/>
      <c r="EQ1857" s="217"/>
      <c r="ER1857" s="217"/>
      <c r="ES1857" s="217"/>
    </row>
    <row r="1858" spans="128:149" ht="15">
      <c r="DX1858" s="219"/>
      <c r="DY1858" s="219"/>
      <c r="DZ1858" s="219"/>
      <c r="EA1858" s="219"/>
      <c r="EB1858" s="219"/>
      <c r="EC1858" s="219"/>
      <c r="ED1858" s="219"/>
      <c r="EE1858" s="219"/>
      <c r="EF1858" s="217"/>
      <c r="EG1858" s="217"/>
      <c r="EH1858" s="217"/>
      <c r="EI1858" s="217"/>
      <c r="EJ1858" s="217"/>
      <c r="EK1858" s="217"/>
      <c r="EL1858" s="217"/>
      <c r="EM1858" s="217"/>
      <c r="EN1858" s="217"/>
      <c r="EO1858" s="217"/>
      <c r="EP1858" s="217"/>
      <c r="EQ1858" s="217"/>
      <c r="ER1858" s="217"/>
      <c r="ES1858" s="217"/>
    </row>
    <row r="1859" spans="128:149" ht="15">
      <c r="DX1859" s="219"/>
      <c r="DY1859" s="219"/>
      <c r="DZ1859" s="219"/>
      <c r="EA1859" s="219"/>
      <c r="EB1859" s="219"/>
      <c r="EC1859" s="219"/>
      <c r="ED1859" s="219"/>
      <c r="EE1859" s="219"/>
      <c r="EF1859" s="217"/>
      <c r="EG1859" s="217"/>
      <c r="EH1859" s="217"/>
      <c r="EI1859" s="217"/>
      <c r="EJ1859" s="217"/>
      <c r="EK1859" s="217"/>
      <c r="EL1859" s="217"/>
      <c r="EM1859" s="217"/>
      <c r="EN1859" s="217"/>
      <c r="EO1859" s="217"/>
      <c r="EP1859" s="217"/>
      <c r="EQ1859" s="217"/>
      <c r="ER1859" s="217"/>
      <c r="ES1859" s="217"/>
    </row>
    <row r="1860" spans="128:149" ht="15">
      <c r="DX1860" s="219"/>
      <c r="DY1860" s="219"/>
      <c r="DZ1860" s="219"/>
      <c r="EA1860" s="219"/>
      <c r="EB1860" s="219"/>
      <c r="EC1860" s="219"/>
      <c r="ED1860" s="219"/>
      <c r="EE1860" s="219"/>
      <c r="EF1860" s="217"/>
      <c r="EG1860" s="217"/>
      <c r="EH1860" s="217"/>
      <c r="EI1860" s="217"/>
      <c r="EJ1860" s="217"/>
      <c r="EK1860" s="217"/>
      <c r="EL1860" s="217"/>
      <c r="EM1860" s="217"/>
      <c r="EN1860" s="217"/>
      <c r="EO1860" s="217"/>
      <c r="EP1860" s="217"/>
      <c r="EQ1860" s="217"/>
      <c r="ER1860" s="217"/>
      <c r="ES1860" s="217"/>
    </row>
    <row r="1861" spans="128:149" ht="15">
      <c r="DX1861" s="219"/>
      <c r="DY1861" s="219"/>
      <c r="DZ1861" s="219"/>
      <c r="EA1861" s="219"/>
      <c r="EB1861" s="219"/>
      <c r="EC1861" s="219"/>
      <c r="ED1861" s="219"/>
      <c r="EE1861" s="219"/>
      <c r="EF1861" s="217"/>
      <c r="EG1861" s="217"/>
      <c r="EH1861" s="217"/>
      <c r="EI1861" s="217"/>
      <c r="EJ1861" s="217"/>
      <c r="EK1861" s="217"/>
      <c r="EL1861" s="217"/>
      <c r="EM1861" s="217"/>
      <c r="EN1861" s="217"/>
      <c r="EO1861" s="217"/>
      <c r="EP1861" s="217"/>
      <c r="EQ1861" s="217"/>
      <c r="ER1861" s="217"/>
      <c r="ES1861" s="217"/>
    </row>
    <row r="1862" spans="128:149" ht="15">
      <c r="DX1862" s="219"/>
      <c r="DY1862" s="219"/>
      <c r="DZ1862" s="219"/>
      <c r="EA1862" s="219"/>
      <c r="EB1862" s="219"/>
      <c r="EC1862" s="219"/>
      <c r="ED1862" s="219"/>
      <c r="EE1862" s="219"/>
      <c r="EF1862" s="217"/>
      <c r="EG1862" s="217"/>
      <c r="EH1862" s="217"/>
      <c r="EI1862" s="217"/>
      <c r="EJ1862" s="217"/>
      <c r="EK1862" s="217"/>
      <c r="EL1862" s="217"/>
      <c r="EM1862" s="217"/>
      <c r="EN1862" s="217"/>
      <c r="EO1862" s="217"/>
      <c r="EP1862" s="217"/>
      <c r="EQ1862" s="217"/>
      <c r="ER1862" s="217"/>
      <c r="ES1862" s="217"/>
    </row>
    <row r="1863" spans="128:149" ht="15">
      <c r="DX1863" s="219"/>
      <c r="DY1863" s="219"/>
      <c r="DZ1863" s="219"/>
      <c r="EA1863" s="219"/>
      <c r="EB1863" s="219"/>
      <c r="EC1863" s="219"/>
      <c r="ED1863" s="219"/>
      <c r="EE1863" s="219"/>
      <c r="EF1863" s="217"/>
      <c r="EG1863" s="217"/>
      <c r="EH1863" s="217"/>
      <c r="EI1863" s="217"/>
      <c r="EJ1863" s="217"/>
      <c r="EK1863" s="217"/>
      <c r="EL1863" s="217"/>
      <c r="EM1863" s="217"/>
      <c r="EN1863" s="217"/>
      <c r="EO1863" s="217"/>
      <c r="EP1863" s="217"/>
      <c r="EQ1863" s="217"/>
      <c r="ER1863" s="217"/>
      <c r="ES1863" s="217"/>
    </row>
    <row r="1864" spans="128:149" ht="15">
      <c r="DX1864" s="219"/>
      <c r="DY1864" s="219"/>
      <c r="DZ1864" s="219"/>
      <c r="EA1864" s="219"/>
      <c r="EB1864" s="219"/>
      <c r="EC1864" s="219"/>
      <c r="ED1864" s="219"/>
      <c r="EE1864" s="219"/>
      <c r="EF1864" s="217"/>
      <c r="EG1864" s="217"/>
      <c r="EH1864" s="217"/>
      <c r="EI1864" s="217"/>
      <c r="EJ1864" s="217"/>
      <c r="EK1864" s="217"/>
      <c r="EL1864" s="217"/>
      <c r="EM1864" s="217"/>
      <c r="EN1864" s="217"/>
      <c r="EO1864" s="217"/>
      <c r="EP1864" s="217"/>
      <c r="EQ1864" s="217"/>
      <c r="ER1864" s="217"/>
      <c r="ES1864" s="217"/>
    </row>
    <row r="1865" spans="128:149" ht="15">
      <c r="DX1865" s="219"/>
      <c r="DY1865" s="219"/>
      <c r="DZ1865" s="219"/>
      <c r="EA1865" s="219"/>
      <c r="EB1865" s="219"/>
      <c r="EC1865" s="219"/>
      <c r="ED1865" s="219"/>
      <c r="EE1865" s="219"/>
      <c r="EF1865" s="217"/>
      <c r="EG1865" s="217"/>
      <c r="EH1865" s="217"/>
      <c r="EI1865" s="217"/>
      <c r="EJ1865" s="217"/>
      <c r="EK1865" s="217"/>
      <c r="EL1865" s="217"/>
      <c r="EM1865" s="217"/>
      <c r="EN1865" s="217"/>
      <c r="EO1865" s="217"/>
      <c r="EP1865" s="217"/>
      <c r="EQ1865" s="217"/>
      <c r="ER1865" s="217"/>
      <c r="ES1865" s="217"/>
    </row>
    <row r="1866" spans="128:149" ht="15">
      <c r="DX1866" s="219"/>
      <c r="DY1866" s="219"/>
      <c r="DZ1866" s="219"/>
      <c r="EA1866" s="219"/>
      <c r="EB1866" s="219"/>
      <c r="EC1866" s="219"/>
      <c r="ED1866" s="219"/>
      <c r="EE1866" s="219"/>
      <c r="EF1866" s="217"/>
      <c r="EG1866" s="217"/>
      <c r="EH1866" s="217"/>
      <c r="EI1866" s="217"/>
      <c r="EJ1866" s="217"/>
      <c r="EK1866" s="217"/>
      <c r="EL1866" s="217"/>
      <c r="EM1866" s="217"/>
      <c r="EN1866" s="217"/>
      <c r="EO1866" s="217"/>
      <c r="EP1866" s="217"/>
      <c r="EQ1866" s="217"/>
      <c r="ER1866" s="217"/>
      <c r="ES1866" s="217"/>
    </row>
    <row r="1867" spans="128:149" ht="15">
      <c r="DX1867" s="219"/>
      <c r="DY1867" s="219"/>
      <c r="DZ1867" s="219"/>
      <c r="EA1867" s="219"/>
      <c r="EB1867" s="219"/>
      <c r="EC1867" s="219"/>
      <c r="ED1867" s="219"/>
      <c r="EE1867" s="219"/>
      <c r="EF1867" s="217"/>
      <c r="EG1867" s="217"/>
      <c r="EH1867" s="217"/>
      <c r="EI1867" s="217"/>
      <c r="EJ1867" s="217"/>
      <c r="EK1867" s="217"/>
      <c r="EL1867" s="217"/>
      <c r="EM1867" s="217"/>
      <c r="EN1867" s="217"/>
      <c r="EO1867" s="217"/>
      <c r="EP1867" s="217"/>
      <c r="EQ1867" s="217"/>
      <c r="ER1867" s="217"/>
      <c r="ES1867" s="217"/>
    </row>
    <row r="1868" spans="128:149" ht="15">
      <c r="DX1868" s="219"/>
      <c r="DY1868" s="219"/>
      <c r="DZ1868" s="219"/>
      <c r="EA1868" s="219"/>
      <c r="EB1868" s="219"/>
      <c r="EC1868" s="219"/>
      <c r="ED1868" s="219"/>
      <c r="EE1868" s="219"/>
      <c r="EF1868" s="217"/>
      <c r="EG1868" s="217"/>
      <c r="EH1868" s="217"/>
      <c r="EI1868" s="217"/>
      <c r="EJ1868" s="217"/>
      <c r="EK1868" s="217"/>
      <c r="EL1868" s="217"/>
      <c r="EM1868" s="217"/>
      <c r="EN1868" s="217"/>
      <c r="EO1868" s="217"/>
      <c r="EP1868" s="217"/>
      <c r="EQ1868" s="217"/>
      <c r="ER1868" s="217"/>
      <c r="ES1868" s="217"/>
    </row>
    <row r="1869" spans="128:149" ht="15">
      <c r="DX1869" s="219"/>
      <c r="DY1869" s="219"/>
      <c r="DZ1869" s="219"/>
      <c r="EA1869" s="219"/>
      <c r="EB1869" s="219"/>
      <c r="EC1869" s="219"/>
      <c r="ED1869" s="219"/>
      <c r="EE1869" s="219"/>
      <c r="EF1869" s="217"/>
      <c r="EG1869" s="217"/>
      <c r="EH1869" s="217"/>
      <c r="EI1869" s="217"/>
      <c r="EJ1869" s="217"/>
      <c r="EK1869" s="217"/>
      <c r="EL1869" s="217"/>
      <c r="EM1869" s="217"/>
      <c r="EN1869" s="217"/>
      <c r="EO1869" s="217"/>
      <c r="EP1869" s="217"/>
      <c r="EQ1869" s="217"/>
      <c r="ER1869" s="217"/>
      <c r="ES1869" s="217"/>
    </row>
    <row r="1870" spans="128:149" ht="15">
      <c r="DX1870" s="219"/>
      <c r="DY1870" s="219"/>
      <c r="DZ1870" s="219"/>
      <c r="EA1870" s="219"/>
      <c r="EB1870" s="219"/>
      <c r="EC1870" s="219"/>
      <c r="ED1870" s="219"/>
      <c r="EE1870" s="219"/>
      <c r="EF1870" s="217"/>
      <c r="EG1870" s="217"/>
      <c r="EH1870" s="217"/>
      <c r="EI1870" s="217"/>
      <c r="EJ1870" s="217"/>
      <c r="EK1870" s="217"/>
      <c r="EL1870" s="217"/>
      <c r="EM1870" s="217"/>
      <c r="EN1870" s="217"/>
      <c r="EO1870" s="217"/>
      <c r="EP1870" s="217"/>
      <c r="EQ1870" s="217"/>
      <c r="ER1870" s="217"/>
      <c r="ES1870" s="217"/>
    </row>
    <row r="1871" spans="128:149" ht="15">
      <c r="DX1871" s="219"/>
      <c r="DY1871" s="219"/>
      <c r="DZ1871" s="219"/>
      <c r="EA1871" s="219"/>
      <c r="EB1871" s="219"/>
      <c r="EC1871" s="219"/>
      <c r="ED1871" s="219"/>
      <c r="EE1871" s="219"/>
      <c r="EF1871" s="217"/>
      <c r="EG1871" s="217"/>
      <c r="EH1871" s="217"/>
      <c r="EI1871" s="217"/>
      <c r="EJ1871" s="217"/>
      <c r="EK1871" s="217"/>
      <c r="EL1871" s="217"/>
      <c r="EM1871" s="217"/>
      <c r="EN1871" s="217"/>
      <c r="EO1871" s="217"/>
      <c r="EP1871" s="217"/>
      <c r="EQ1871" s="217"/>
      <c r="ER1871" s="217"/>
      <c r="ES1871" s="217"/>
    </row>
    <row r="1872" spans="128:149" ht="15">
      <c r="DX1872" s="219"/>
      <c r="DY1872" s="219"/>
      <c r="DZ1872" s="219"/>
      <c r="EA1872" s="219"/>
      <c r="EB1872" s="219"/>
      <c r="EC1872" s="219"/>
      <c r="ED1872" s="219"/>
      <c r="EE1872" s="219"/>
      <c r="EF1872" s="217"/>
      <c r="EG1872" s="217"/>
      <c r="EH1872" s="217"/>
      <c r="EI1872" s="217"/>
      <c r="EJ1872" s="217"/>
      <c r="EK1872" s="217"/>
      <c r="EL1872" s="217"/>
      <c r="EM1872" s="217"/>
      <c r="EN1872" s="217"/>
      <c r="EO1872" s="217"/>
      <c r="EP1872" s="217"/>
      <c r="EQ1872" s="217"/>
      <c r="ER1872" s="217"/>
      <c r="ES1872" s="217"/>
    </row>
    <row r="1873" spans="128:149" ht="15">
      <c r="DX1873" s="219"/>
      <c r="DY1873" s="219"/>
      <c r="DZ1873" s="219"/>
      <c r="EA1873" s="219"/>
      <c r="EB1873" s="219"/>
      <c r="EC1873" s="219"/>
      <c r="ED1873" s="219"/>
      <c r="EE1873" s="219"/>
      <c r="EF1873" s="217"/>
      <c r="EG1873" s="217"/>
      <c r="EH1873" s="217"/>
      <c r="EI1873" s="217"/>
      <c r="EJ1873" s="217"/>
      <c r="EK1873" s="217"/>
      <c r="EL1873" s="217"/>
      <c r="EM1873" s="217"/>
      <c r="EN1873" s="217"/>
      <c r="EO1873" s="217"/>
      <c r="EP1873" s="217"/>
      <c r="EQ1873" s="217"/>
      <c r="ER1873" s="217"/>
      <c r="ES1873" s="217"/>
    </row>
    <row r="1874" spans="128:149" ht="15">
      <c r="DX1874" s="219"/>
      <c r="DY1874" s="219"/>
      <c r="DZ1874" s="219"/>
      <c r="EA1874" s="219"/>
      <c r="EB1874" s="219"/>
      <c r="EC1874" s="219"/>
      <c r="ED1874" s="219"/>
      <c r="EE1874" s="219"/>
      <c r="EF1874" s="217"/>
      <c r="EG1874" s="217"/>
      <c r="EH1874" s="217"/>
      <c r="EI1874" s="217"/>
      <c r="EJ1874" s="217"/>
      <c r="EK1874" s="217"/>
      <c r="EL1874" s="217"/>
      <c r="EM1874" s="217"/>
      <c r="EN1874" s="217"/>
      <c r="EO1874" s="217"/>
      <c r="EP1874" s="217"/>
      <c r="EQ1874" s="217"/>
      <c r="ER1874" s="217"/>
      <c r="ES1874" s="217"/>
    </row>
    <row r="1875" spans="128:149" ht="15">
      <c r="DX1875" s="219"/>
      <c r="DY1875" s="219"/>
      <c r="DZ1875" s="219"/>
      <c r="EA1875" s="219"/>
      <c r="EB1875" s="219"/>
      <c r="EC1875" s="219"/>
      <c r="ED1875" s="219"/>
      <c r="EE1875" s="219"/>
      <c r="EF1875" s="217"/>
      <c r="EG1875" s="217"/>
      <c r="EH1875" s="217"/>
      <c r="EI1875" s="217"/>
      <c r="EJ1875" s="217"/>
      <c r="EK1875" s="217"/>
      <c r="EL1875" s="217"/>
      <c r="EM1875" s="217"/>
      <c r="EN1875" s="217"/>
      <c r="EO1875" s="217"/>
      <c r="EP1875" s="217"/>
      <c r="EQ1875" s="217"/>
      <c r="ER1875" s="217"/>
      <c r="ES1875" s="217"/>
    </row>
    <row r="1876" spans="128:149" ht="15">
      <c r="DX1876" s="219"/>
      <c r="DY1876" s="219"/>
      <c r="DZ1876" s="219"/>
      <c r="EA1876" s="219"/>
      <c r="EB1876" s="219"/>
      <c r="EC1876" s="219"/>
      <c r="ED1876" s="219"/>
      <c r="EE1876" s="219"/>
      <c r="EF1876" s="217"/>
      <c r="EG1876" s="217"/>
      <c r="EH1876" s="217"/>
      <c r="EI1876" s="217"/>
      <c r="EJ1876" s="217"/>
      <c r="EK1876" s="217"/>
      <c r="EL1876" s="217"/>
      <c r="EM1876" s="217"/>
      <c r="EN1876" s="217"/>
      <c r="EO1876" s="217"/>
      <c r="EP1876" s="217"/>
      <c r="EQ1876" s="217"/>
      <c r="ER1876" s="217"/>
      <c r="ES1876" s="217"/>
    </row>
    <row r="1877" spans="128:149" ht="15">
      <c r="DX1877" s="219"/>
      <c r="DY1877" s="219"/>
      <c r="DZ1877" s="219"/>
      <c r="EA1877" s="219"/>
      <c r="EB1877" s="219"/>
      <c r="EC1877" s="219"/>
      <c r="ED1877" s="219"/>
      <c r="EE1877" s="219"/>
      <c r="EF1877" s="217"/>
      <c r="EG1877" s="217"/>
      <c r="EH1877" s="217"/>
      <c r="EI1877" s="217"/>
      <c r="EJ1877" s="217"/>
      <c r="EK1877" s="217"/>
      <c r="EL1877" s="217"/>
      <c r="EM1877" s="217"/>
      <c r="EN1877" s="217"/>
      <c r="EO1877" s="217"/>
      <c r="EP1877" s="217"/>
      <c r="EQ1877" s="217"/>
      <c r="ER1877" s="217"/>
      <c r="ES1877" s="217"/>
    </row>
    <row r="1878" spans="128:149" ht="15">
      <c r="DX1878" s="219"/>
      <c r="DY1878" s="219"/>
      <c r="DZ1878" s="219"/>
      <c r="EA1878" s="219"/>
      <c r="EB1878" s="219"/>
      <c r="EC1878" s="219"/>
      <c r="ED1878" s="219"/>
      <c r="EE1878" s="219"/>
      <c r="EF1878" s="217"/>
      <c r="EG1878" s="217"/>
      <c r="EH1878" s="217"/>
      <c r="EI1878" s="217"/>
      <c r="EJ1878" s="217"/>
      <c r="EK1878" s="217"/>
      <c r="EL1878" s="217"/>
      <c r="EM1878" s="217"/>
      <c r="EN1878" s="217"/>
      <c r="EO1878" s="217"/>
      <c r="EP1878" s="217"/>
      <c r="EQ1878" s="217"/>
      <c r="ER1878" s="217"/>
      <c r="ES1878" s="217"/>
    </row>
    <row r="1879" spans="128:149" ht="15">
      <c r="DX1879" s="219"/>
      <c r="DY1879" s="219"/>
      <c r="DZ1879" s="219"/>
      <c r="EA1879" s="219"/>
      <c r="EB1879" s="219"/>
      <c r="EC1879" s="219"/>
      <c r="ED1879" s="219"/>
      <c r="EE1879" s="219"/>
      <c r="EF1879" s="217"/>
      <c r="EG1879" s="217"/>
      <c r="EH1879" s="217"/>
      <c r="EI1879" s="217"/>
      <c r="EJ1879" s="217"/>
      <c r="EK1879" s="217"/>
      <c r="EL1879" s="217"/>
      <c r="EM1879" s="217"/>
      <c r="EN1879" s="217"/>
      <c r="EO1879" s="217"/>
      <c r="EP1879" s="217"/>
      <c r="EQ1879" s="217"/>
      <c r="ER1879" s="217"/>
      <c r="ES1879" s="217"/>
    </row>
    <row r="1880" spans="128:149" ht="15">
      <c r="DX1880" s="219"/>
      <c r="DY1880" s="219"/>
      <c r="DZ1880" s="219"/>
      <c r="EA1880" s="219"/>
      <c r="EB1880" s="219"/>
      <c r="EC1880" s="219"/>
      <c r="ED1880" s="219"/>
      <c r="EE1880" s="219"/>
      <c r="EF1880" s="217"/>
      <c r="EG1880" s="217"/>
      <c r="EH1880" s="217"/>
      <c r="EI1880" s="217"/>
      <c r="EJ1880" s="217"/>
      <c r="EK1880" s="217"/>
      <c r="EL1880" s="217"/>
      <c r="EM1880" s="217"/>
      <c r="EN1880" s="217"/>
      <c r="EO1880" s="217"/>
      <c r="EP1880" s="217"/>
      <c r="EQ1880" s="217"/>
      <c r="ER1880" s="217"/>
      <c r="ES1880" s="217"/>
    </row>
    <row r="1881" spans="128:149" ht="15">
      <c r="DX1881" s="219"/>
      <c r="DY1881" s="219"/>
      <c r="DZ1881" s="219"/>
      <c r="EA1881" s="219"/>
      <c r="EB1881" s="219"/>
      <c r="EC1881" s="219"/>
      <c r="ED1881" s="219"/>
      <c r="EE1881" s="219"/>
      <c r="EF1881" s="217"/>
      <c r="EG1881" s="217"/>
      <c r="EH1881" s="217"/>
      <c r="EI1881" s="217"/>
      <c r="EJ1881" s="217"/>
      <c r="EK1881" s="217"/>
      <c r="EL1881" s="217"/>
      <c r="EM1881" s="217"/>
      <c r="EN1881" s="217"/>
      <c r="EO1881" s="217"/>
      <c r="EP1881" s="217"/>
      <c r="EQ1881" s="217"/>
      <c r="ER1881" s="217"/>
      <c r="ES1881" s="217"/>
    </row>
    <row r="1882" spans="128:149" ht="15">
      <c r="DX1882" s="219"/>
      <c r="DY1882" s="219"/>
      <c r="DZ1882" s="219"/>
      <c r="EA1882" s="219"/>
      <c r="EB1882" s="219"/>
      <c r="EC1882" s="219"/>
      <c r="ED1882" s="219"/>
      <c r="EE1882" s="219"/>
      <c r="EF1882" s="217"/>
      <c r="EG1882" s="217"/>
      <c r="EH1882" s="217"/>
      <c r="EI1882" s="217"/>
      <c r="EJ1882" s="217"/>
      <c r="EK1882" s="217"/>
      <c r="EL1882" s="217"/>
      <c r="EM1882" s="217"/>
      <c r="EN1882" s="217"/>
      <c r="EO1882" s="217"/>
      <c r="EP1882" s="217"/>
      <c r="EQ1882" s="217"/>
      <c r="ER1882" s="217"/>
      <c r="ES1882" s="217"/>
    </row>
    <row r="1883" spans="128:149" ht="15">
      <c r="DX1883" s="219"/>
      <c r="DY1883" s="219"/>
      <c r="DZ1883" s="219"/>
      <c r="EA1883" s="219"/>
      <c r="EB1883" s="219"/>
      <c r="EC1883" s="219"/>
      <c r="ED1883" s="219"/>
      <c r="EE1883" s="219"/>
      <c r="EF1883" s="217"/>
      <c r="EG1883" s="217"/>
      <c r="EH1883" s="217"/>
      <c r="EI1883" s="217"/>
      <c r="EJ1883" s="217"/>
      <c r="EK1883" s="217"/>
      <c r="EL1883" s="217"/>
      <c r="EM1883" s="217"/>
      <c r="EN1883" s="217"/>
      <c r="EO1883" s="217"/>
      <c r="EP1883" s="217"/>
      <c r="EQ1883" s="217"/>
      <c r="ER1883" s="217"/>
      <c r="ES1883" s="217"/>
    </row>
    <row r="1884" spans="128:149" ht="15">
      <c r="DX1884" s="219"/>
      <c r="DY1884" s="219"/>
      <c r="DZ1884" s="219"/>
      <c r="EA1884" s="219"/>
      <c r="EB1884" s="219"/>
      <c r="EC1884" s="219"/>
      <c r="ED1884" s="219"/>
      <c r="EE1884" s="219"/>
      <c r="EF1884" s="217"/>
      <c r="EG1884" s="217"/>
      <c r="EH1884" s="217"/>
      <c r="EI1884" s="217"/>
      <c r="EJ1884" s="217"/>
      <c r="EK1884" s="217"/>
      <c r="EL1884" s="217"/>
      <c r="EM1884" s="217"/>
      <c r="EN1884" s="217"/>
      <c r="EO1884" s="217"/>
      <c r="EP1884" s="217"/>
      <c r="EQ1884" s="217"/>
      <c r="ER1884" s="217"/>
      <c r="ES1884" s="217"/>
    </row>
    <row r="1885" spans="128:149" ht="15">
      <c r="DX1885" s="219"/>
      <c r="DY1885" s="219"/>
      <c r="DZ1885" s="219"/>
      <c r="EA1885" s="219"/>
      <c r="EB1885" s="219"/>
      <c r="EC1885" s="219"/>
      <c r="ED1885" s="219"/>
      <c r="EE1885" s="219"/>
      <c r="EF1885" s="217"/>
      <c r="EG1885" s="217"/>
      <c r="EH1885" s="217"/>
      <c r="EI1885" s="217"/>
      <c r="EJ1885" s="217"/>
      <c r="EK1885" s="217"/>
      <c r="EL1885" s="217"/>
      <c r="EM1885" s="217"/>
      <c r="EN1885" s="217"/>
      <c r="EO1885" s="217"/>
      <c r="EP1885" s="217"/>
      <c r="EQ1885" s="217"/>
      <c r="ER1885" s="217"/>
      <c r="ES1885" s="217"/>
    </row>
    <row r="1886" spans="128:149" ht="15">
      <c r="DX1886" s="219"/>
      <c r="DY1886" s="219"/>
      <c r="DZ1886" s="219"/>
      <c r="EA1886" s="219"/>
      <c r="EB1886" s="219"/>
      <c r="EC1886" s="219"/>
      <c r="ED1886" s="219"/>
      <c r="EE1886" s="219"/>
      <c r="EF1886" s="217"/>
      <c r="EG1886" s="217"/>
      <c r="EH1886" s="217"/>
      <c r="EI1886" s="217"/>
      <c r="EJ1886" s="217"/>
      <c r="EK1886" s="217"/>
      <c r="EL1886" s="217"/>
      <c r="EM1886" s="217"/>
      <c r="EN1886" s="217"/>
      <c r="EO1886" s="217"/>
      <c r="EP1886" s="217"/>
      <c r="EQ1886" s="217"/>
      <c r="ER1886" s="217"/>
      <c r="ES1886" s="217"/>
    </row>
    <row r="1887" spans="128:149" ht="15">
      <c r="DX1887" s="219"/>
      <c r="DY1887" s="219"/>
      <c r="DZ1887" s="219"/>
      <c r="EA1887" s="219"/>
      <c r="EB1887" s="219"/>
      <c r="EC1887" s="219"/>
      <c r="ED1887" s="219"/>
      <c r="EE1887" s="219"/>
      <c r="EF1887" s="217"/>
      <c r="EG1887" s="217"/>
      <c r="EH1887" s="217"/>
      <c r="EI1887" s="217"/>
      <c r="EJ1887" s="217"/>
      <c r="EK1887" s="217"/>
      <c r="EL1887" s="217"/>
      <c r="EM1887" s="217"/>
      <c r="EN1887" s="217"/>
      <c r="EO1887" s="217"/>
      <c r="EP1887" s="217"/>
      <c r="EQ1887" s="217"/>
      <c r="ER1887" s="217"/>
      <c r="ES1887" s="217"/>
    </row>
    <row r="1888" spans="128:149" ht="15">
      <c r="DX1888" s="219"/>
      <c r="DY1888" s="219"/>
      <c r="DZ1888" s="219"/>
      <c r="EA1888" s="219"/>
      <c r="EB1888" s="219"/>
      <c r="EC1888" s="219"/>
      <c r="ED1888" s="219"/>
      <c r="EE1888" s="219"/>
      <c r="EF1888" s="217"/>
      <c r="EG1888" s="217"/>
      <c r="EH1888" s="217"/>
      <c r="EI1888" s="217"/>
      <c r="EJ1888" s="217"/>
      <c r="EK1888" s="217"/>
      <c r="EL1888" s="217"/>
      <c r="EM1888" s="217"/>
      <c r="EN1888" s="217"/>
      <c r="EO1888" s="217"/>
      <c r="EP1888" s="217"/>
      <c r="EQ1888" s="217"/>
      <c r="ER1888" s="217"/>
      <c r="ES1888" s="217"/>
    </row>
    <row r="1889" spans="128:149" ht="15">
      <c r="DX1889" s="219"/>
      <c r="DY1889" s="219"/>
      <c r="DZ1889" s="219"/>
      <c r="EA1889" s="219"/>
      <c r="EB1889" s="219"/>
      <c r="EC1889" s="219"/>
      <c r="ED1889" s="219"/>
      <c r="EE1889" s="219"/>
      <c r="EF1889" s="217"/>
      <c r="EG1889" s="217"/>
      <c r="EH1889" s="217"/>
      <c r="EI1889" s="217"/>
      <c r="EJ1889" s="217"/>
      <c r="EK1889" s="217"/>
      <c r="EL1889" s="217"/>
      <c r="EM1889" s="217"/>
      <c r="EN1889" s="217"/>
      <c r="EO1889" s="217"/>
      <c r="EP1889" s="217"/>
      <c r="EQ1889" s="217"/>
      <c r="ER1889" s="217"/>
      <c r="ES1889" s="217"/>
    </row>
    <row r="1890" spans="128:149" ht="15">
      <c r="DX1890" s="219"/>
      <c r="DY1890" s="219"/>
      <c r="DZ1890" s="219"/>
      <c r="EA1890" s="219"/>
      <c r="EB1890" s="219"/>
      <c r="EC1890" s="219"/>
      <c r="ED1890" s="219"/>
      <c r="EE1890" s="219"/>
      <c r="EF1890" s="217"/>
      <c r="EG1890" s="217"/>
      <c r="EH1890" s="217"/>
      <c r="EI1890" s="217"/>
      <c r="EJ1890" s="217"/>
      <c r="EK1890" s="217"/>
      <c r="EL1890" s="217"/>
      <c r="EM1890" s="217"/>
      <c r="EN1890" s="217"/>
      <c r="EO1890" s="217"/>
      <c r="EP1890" s="217"/>
      <c r="EQ1890" s="217"/>
      <c r="ER1890" s="217"/>
      <c r="ES1890" s="217"/>
    </row>
    <row r="1891" spans="128:149" ht="15">
      <c r="DX1891" s="219"/>
      <c r="DY1891" s="219"/>
      <c r="DZ1891" s="219"/>
      <c r="EA1891" s="219"/>
      <c r="EB1891" s="219"/>
      <c r="EC1891" s="219"/>
      <c r="ED1891" s="219"/>
      <c r="EE1891" s="219"/>
      <c r="EF1891" s="217"/>
      <c r="EG1891" s="217"/>
      <c r="EH1891" s="217"/>
      <c r="EI1891" s="217"/>
      <c r="EJ1891" s="217"/>
      <c r="EK1891" s="217"/>
      <c r="EL1891" s="217"/>
      <c r="EM1891" s="217"/>
      <c r="EN1891" s="217"/>
      <c r="EO1891" s="217"/>
      <c r="EP1891" s="217"/>
      <c r="EQ1891" s="217"/>
      <c r="ER1891" s="217"/>
      <c r="ES1891" s="217"/>
    </row>
    <row r="1892" spans="128:149" ht="15">
      <c r="DX1892" s="219"/>
      <c r="DY1892" s="219"/>
      <c r="DZ1892" s="219"/>
      <c r="EA1892" s="219"/>
      <c r="EB1892" s="219"/>
      <c r="EC1892" s="219"/>
      <c r="ED1892" s="219"/>
      <c r="EE1892" s="219"/>
      <c r="EF1892" s="217"/>
      <c r="EG1892" s="217"/>
      <c r="EH1892" s="217"/>
      <c r="EI1892" s="217"/>
      <c r="EJ1892" s="217"/>
      <c r="EK1892" s="217"/>
      <c r="EL1892" s="217"/>
      <c r="EM1892" s="217"/>
      <c r="EN1892" s="217"/>
      <c r="EO1892" s="217"/>
      <c r="EP1892" s="217"/>
      <c r="EQ1892" s="217"/>
      <c r="ER1892" s="217"/>
      <c r="ES1892" s="217"/>
    </row>
    <row r="1893" spans="128:149" ht="15">
      <c r="DX1893" s="219"/>
      <c r="DY1893" s="219"/>
      <c r="DZ1893" s="219"/>
      <c r="EA1893" s="219"/>
      <c r="EB1893" s="219"/>
      <c r="EC1893" s="219"/>
      <c r="ED1893" s="219"/>
      <c r="EE1893" s="219"/>
      <c r="EF1893" s="217"/>
      <c r="EG1893" s="217"/>
      <c r="EH1893" s="217"/>
      <c r="EI1893" s="217"/>
      <c r="EJ1893" s="217"/>
      <c r="EK1893" s="217"/>
      <c r="EL1893" s="217"/>
      <c r="EM1893" s="217"/>
      <c r="EN1893" s="217"/>
      <c r="EO1893" s="217"/>
      <c r="EP1893" s="217"/>
      <c r="EQ1893" s="217"/>
      <c r="ER1893" s="217"/>
      <c r="ES1893" s="217"/>
    </row>
    <row r="1894" spans="128:149" ht="15">
      <c r="DX1894" s="219"/>
      <c r="DY1894" s="219"/>
      <c r="DZ1894" s="219"/>
      <c r="EA1894" s="219"/>
      <c r="EB1894" s="219"/>
      <c r="EC1894" s="219"/>
      <c r="ED1894" s="219"/>
      <c r="EE1894" s="219"/>
      <c r="EF1894" s="217"/>
      <c r="EG1894" s="217"/>
      <c r="EH1894" s="217"/>
      <c r="EI1894" s="217"/>
      <c r="EJ1894" s="217"/>
      <c r="EK1894" s="217"/>
      <c r="EL1894" s="217"/>
      <c r="EM1894" s="217"/>
      <c r="EN1894" s="217"/>
      <c r="EO1894" s="217"/>
      <c r="EP1894" s="217"/>
      <c r="EQ1894" s="217"/>
      <c r="ER1894" s="217"/>
      <c r="ES1894" s="217"/>
    </row>
    <row r="1895" spans="128:149" ht="15">
      <c r="DX1895" s="219"/>
      <c r="DY1895" s="219"/>
      <c r="DZ1895" s="219"/>
      <c r="EA1895" s="219"/>
      <c r="EB1895" s="219"/>
      <c r="EC1895" s="219"/>
      <c r="ED1895" s="219"/>
      <c r="EE1895" s="219"/>
      <c r="EF1895" s="217"/>
      <c r="EG1895" s="217"/>
      <c r="EH1895" s="217"/>
      <c r="EI1895" s="217"/>
      <c r="EJ1895" s="217"/>
      <c r="EK1895" s="217"/>
      <c r="EL1895" s="217"/>
      <c r="EM1895" s="217"/>
      <c r="EN1895" s="217"/>
      <c r="EO1895" s="217"/>
      <c r="EP1895" s="217"/>
      <c r="EQ1895" s="217"/>
      <c r="ER1895" s="217"/>
      <c r="ES1895" s="217"/>
    </row>
    <row r="1896" spans="128:149" ht="15">
      <c r="DX1896" s="219"/>
      <c r="DY1896" s="219"/>
      <c r="DZ1896" s="219"/>
      <c r="EA1896" s="219"/>
      <c r="EB1896" s="219"/>
      <c r="EC1896" s="219"/>
      <c r="ED1896" s="219"/>
      <c r="EE1896" s="219"/>
      <c r="EF1896" s="217"/>
      <c r="EG1896" s="217"/>
      <c r="EH1896" s="217"/>
      <c r="EI1896" s="217"/>
      <c r="EJ1896" s="217"/>
      <c r="EK1896" s="217"/>
      <c r="EL1896" s="217"/>
      <c r="EM1896" s="217"/>
      <c r="EN1896" s="217"/>
      <c r="EO1896" s="217"/>
      <c r="EP1896" s="217"/>
      <c r="EQ1896" s="217"/>
      <c r="ER1896" s="217"/>
      <c r="ES1896" s="217"/>
    </row>
    <row r="1897" spans="128:149" ht="15">
      <c r="DX1897" s="219"/>
      <c r="DY1897" s="219"/>
      <c r="DZ1897" s="219"/>
      <c r="EA1897" s="219"/>
      <c r="EB1897" s="219"/>
      <c r="EC1897" s="219"/>
      <c r="ED1897" s="219"/>
      <c r="EE1897" s="219"/>
      <c r="EF1897" s="217"/>
      <c r="EG1897" s="217"/>
      <c r="EH1897" s="217"/>
      <c r="EI1897" s="217"/>
      <c r="EJ1897" s="217"/>
      <c r="EK1897" s="217"/>
      <c r="EL1897" s="217"/>
      <c r="EM1897" s="217"/>
      <c r="EN1897" s="217"/>
      <c r="EO1897" s="217"/>
      <c r="EP1897" s="217"/>
      <c r="EQ1897" s="217"/>
      <c r="ER1897" s="217"/>
      <c r="ES1897" s="217"/>
    </row>
    <row r="1898" spans="128:149" ht="15">
      <c r="DX1898" s="219"/>
      <c r="DY1898" s="219"/>
      <c r="DZ1898" s="219"/>
      <c r="EA1898" s="219"/>
      <c r="EB1898" s="219"/>
      <c r="EC1898" s="219"/>
      <c r="ED1898" s="219"/>
      <c r="EE1898" s="219"/>
      <c r="EF1898" s="217"/>
      <c r="EG1898" s="217"/>
      <c r="EH1898" s="217"/>
      <c r="EI1898" s="217"/>
      <c r="EJ1898" s="217"/>
      <c r="EK1898" s="217"/>
      <c r="EL1898" s="217"/>
      <c r="EM1898" s="217"/>
      <c r="EN1898" s="217"/>
      <c r="EO1898" s="217"/>
      <c r="EP1898" s="217"/>
      <c r="EQ1898" s="217"/>
      <c r="ER1898" s="217"/>
      <c r="ES1898" s="217"/>
    </row>
    <row r="1899" spans="128:149" ht="15">
      <c r="DX1899" s="219"/>
      <c r="DY1899" s="219"/>
      <c r="DZ1899" s="219"/>
      <c r="EA1899" s="219"/>
      <c r="EB1899" s="219"/>
      <c r="EC1899" s="219"/>
      <c r="ED1899" s="219"/>
      <c r="EE1899" s="219"/>
      <c r="EF1899" s="217"/>
      <c r="EG1899" s="217"/>
      <c r="EH1899" s="217"/>
      <c r="EI1899" s="217"/>
      <c r="EJ1899" s="217"/>
      <c r="EK1899" s="217"/>
      <c r="EL1899" s="217"/>
      <c r="EM1899" s="217"/>
      <c r="EN1899" s="217"/>
      <c r="EO1899" s="217"/>
      <c r="EP1899" s="217"/>
      <c r="EQ1899" s="217"/>
      <c r="ER1899" s="217"/>
      <c r="ES1899" s="217"/>
    </row>
    <row r="1900" spans="128:149" ht="15">
      <c r="DX1900" s="219"/>
      <c r="DY1900" s="219"/>
      <c r="DZ1900" s="219"/>
      <c r="EA1900" s="219"/>
      <c r="EB1900" s="219"/>
      <c r="EC1900" s="219"/>
      <c r="ED1900" s="219"/>
      <c r="EE1900" s="219"/>
      <c r="EF1900" s="217"/>
      <c r="EG1900" s="217"/>
      <c r="EH1900" s="217"/>
      <c r="EI1900" s="217"/>
      <c r="EJ1900" s="217"/>
      <c r="EK1900" s="217"/>
      <c r="EL1900" s="217"/>
      <c r="EM1900" s="217"/>
      <c r="EN1900" s="217"/>
      <c r="EO1900" s="217"/>
      <c r="EP1900" s="217"/>
      <c r="EQ1900" s="217"/>
      <c r="ER1900" s="217"/>
      <c r="ES1900" s="217"/>
    </row>
    <row r="1901" spans="128:149" ht="15">
      <c r="DX1901" s="219"/>
      <c r="DY1901" s="219"/>
      <c r="DZ1901" s="219"/>
      <c r="EA1901" s="219"/>
      <c r="EB1901" s="219"/>
      <c r="EC1901" s="219"/>
      <c r="ED1901" s="219"/>
      <c r="EE1901" s="219"/>
      <c r="EF1901" s="217"/>
      <c r="EG1901" s="217"/>
      <c r="EH1901" s="217"/>
      <c r="EI1901" s="217"/>
      <c r="EJ1901" s="217"/>
      <c r="EK1901" s="217"/>
      <c r="EL1901" s="217"/>
      <c r="EM1901" s="217"/>
      <c r="EN1901" s="217"/>
      <c r="EO1901" s="217"/>
      <c r="EP1901" s="217"/>
      <c r="EQ1901" s="217"/>
      <c r="ER1901" s="217"/>
      <c r="ES1901" s="217"/>
    </row>
    <row r="1902" spans="128:149" ht="15">
      <c r="DX1902" s="219"/>
      <c r="DY1902" s="219"/>
      <c r="DZ1902" s="219"/>
      <c r="EA1902" s="219"/>
      <c r="EB1902" s="219"/>
      <c r="EC1902" s="219"/>
      <c r="ED1902" s="219"/>
      <c r="EE1902" s="219"/>
      <c r="EF1902" s="217"/>
      <c r="EG1902" s="217"/>
      <c r="EH1902" s="217"/>
      <c r="EI1902" s="217"/>
      <c r="EJ1902" s="217"/>
      <c r="EK1902" s="217"/>
      <c r="EL1902" s="217"/>
      <c r="EM1902" s="217"/>
      <c r="EN1902" s="217"/>
      <c r="EO1902" s="217"/>
      <c r="EP1902" s="217"/>
      <c r="EQ1902" s="217"/>
      <c r="ER1902" s="217"/>
      <c r="ES1902" s="217"/>
    </row>
    <row r="1903" spans="128:149" ht="15">
      <c r="DX1903" s="219"/>
      <c r="DY1903" s="219"/>
      <c r="DZ1903" s="219"/>
      <c r="EA1903" s="219"/>
      <c r="EB1903" s="219"/>
      <c r="EC1903" s="219"/>
      <c r="ED1903" s="219"/>
      <c r="EE1903" s="219"/>
      <c r="EF1903" s="217"/>
      <c r="EG1903" s="217"/>
      <c r="EH1903" s="217"/>
      <c r="EI1903" s="217"/>
      <c r="EJ1903" s="217"/>
      <c r="EK1903" s="217"/>
      <c r="EL1903" s="217"/>
      <c r="EM1903" s="217"/>
      <c r="EN1903" s="217"/>
      <c r="EO1903" s="217"/>
      <c r="EP1903" s="217"/>
      <c r="EQ1903" s="217"/>
      <c r="ER1903" s="217"/>
      <c r="ES1903" s="217"/>
    </row>
    <row r="1904" spans="128:149" ht="15">
      <c r="DX1904" s="219"/>
      <c r="DY1904" s="219"/>
      <c r="DZ1904" s="219"/>
      <c r="EA1904" s="219"/>
      <c r="EB1904" s="219"/>
      <c r="EC1904" s="219"/>
      <c r="ED1904" s="219"/>
      <c r="EE1904" s="219"/>
      <c r="EF1904" s="217"/>
      <c r="EG1904" s="217"/>
      <c r="EH1904" s="217"/>
      <c r="EI1904" s="217"/>
      <c r="EJ1904" s="217"/>
      <c r="EK1904" s="217"/>
      <c r="EL1904" s="217"/>
      <c r="EM1904" s="217"/>
      <c r="EN1904" s="217"/>
      <c r="EO1904" s="217"/>
      <c r="EP1904" s="217"/>
      <c r="EQ1904" s="217"/>
      <c r="ER1904" s="217"/>
      <c r="ES1904" s="217"/>
    </row>
    <row r="1905" spans="128:149" ht="15">
      <c r="DX1905" s="219"/>
      <c r="DY1905" s="219"/>
      <c r="DZ1905" s="219"/>
      <c r="EA1905" s="219"/>
      <c r="EB1905" s="219"/>
      <c r="EC1905" s="219"/>
      <c r="ED1905" s="219"/>
      <c r="EE1905" s="219"/>
      <c r="EF1905" s="217"/>
      <c r="EG1905" s="217"/>
      <c r="EH1905" s="217"/>
      <c r="EI1905" s="217"/>
      <c r="EJ1905" s="217"/>
      <c r="EK1905" s="217"/>
      <c r="EL1905" s="217"/>
      <c r="EM1905" s="217"/>
      <c r="EN1905" s="217"/>
      <c r="EO1905" s="217"/>
      <c r="EP1905" s="217"/>
      <c r="EQ1905" s="217"/>
      <c r="ER1905" s="217"/>
      <c r="ES1905" s="217"/>
    </row>
    <row r="1906" spans="128:149" ht="15">
      <c r="DX1906" s="219"/>
      <c r="DY1906" s="219"/>
      <c r="DZ1906" s="219"/>
      <c r="EA1906" s="219"/>
      <c r="EB1906" s="219"/>
      <c r="EC1906" s="219"/>
      <c r="ED1906" s="219"/>
      <c r="EE1906" s="219"/>
      <c r="EF1906" s="217"/>
      <c r="EG1906" s="217"/>
      <c r="EH1906" s="217"/>
      <c r="EI1906" s="217"/>
      <c r="EJ1906" s="217"/>
      <c r="EK1906" s="217"/>
      <c r="EL1906" s="217"/>
      <c r="EM1906" s="217"/>
      <c r="EN1906" s="217"/>
      <c r="EO1906" s="217"/>
      <c r="EP1906" s="217"/>
      <c r="EQ1906" s="217"/>
      <c r="ER1906" s="217"/>
      <c r="ES1906" s="217"/>
    </row>
    <row r="1907" spans="128:149" ht="15">
      <c r="DX1907" s="219"/>
      <c r="DY1907" s="219"/>
      <c r="DZ1907" s="219"/>
      <c r="EA1907" s="219"/>
      <c r="EB1907" s="219"/>
      <c r="EC1907" s="219"/>
      <c r="ED1907" s="219"/>
      <c r="EE1907" s="219"/>
      <c r="EF1907" s="217"/>
      <c r="EG1907" s="217"/>
      <c r="EH1907" s="217"/>
      <c r="EI1907" s="217"/>
      <c r="EJ1907" s="217"/>
      <c r="EK1907" s="217"/>
      <c r="EL1907" s="217"/>
      <c r="EM1907" s="217"/>
      <c r="EN1907" s="217"/>
      <c r="EO1907" s="217"/>
      <c r="EP1907" s="217"/>
      <c r="EQ1907" s="217"/>
      <c r="ER1907" s="217"/>
      <c r="ES1907" s="217"/>
    </row>
    <row r="1908" spans="128:149" ht="15">
      <c r="DX1908" s="219"/>
      <c r="DY1908" s="219"/>
      <c r="DZ1908" s="219"/>
      <c r="EA1908" s="219"/>
      <c r="EB1908" s="219"/>
      <c r="EC1908" s="219"/>
      <c r="ED1908" s="219"/>
      <c r="EE1908" s="219"/>
      <c r="EF1908" s="217"/>
      <c r="EG1908" s="217"/>
      <c r="EH1908" s="217"/>
      <c r="EI1908" s="217"/>
      <c r="EJ1908" s="217"/>
      <c r="EK1908" s="217"/>
      <c r="EL1908" s="217"/>
      <c r="EM1908" s="217"/>
      <c r="EN1908" s="217"/>
      <c r="EO1908" s="217"/>
      <c r="EP1908" s="217"/>
      <c r="EQ1908" s="217"/>
      <c r="ER1908" s="217"/>
      <c r="ES1908" s="217"/>
    </row>
    <row r="1909" spans="128:149" ht="15">
      <c r="DX1909" s="219"/>
      <c r="DY1909" s="219"/>
      <c r="DZ1909" s="219"/>
      <c r="EA1909" s="219"/>
      <c r="EB1909" s="219"/>
      <c r="EC1909" s="219"/>
      <c r="ED1909" s="219"/>
      <c r="EE1909" s="219"/>
      <c r="EF1909" s="217"/>
      <c r="EG1909" s="217"/>
      <c r="EH1909" s="217"/>
      <c r="EI1909" s="217"/>
      <c r="EJ1909" s="217"/>
      <c r="EK1909" s="217"/>
      <c r="EL1909" s="217"/>
      <c r="EM1909" s="217"/>
      <c r="EN1909" s="217"/>
      <c r="EO1909" s="217"/>
      <c r="EP1909" s="217"/>
      <c r="EQ1909" s="217"/>
      <c r="ER1909" s="217"/>
      <c r="ES1909" s="217"/>
    </row>
    <row r="1910" spans="128:149" ht="15">
      <c r="DX1910" s="219"/>
      <c r="DY1910" s="219"/>
      <c r="DZ1910" s="219"/>
      <c r="EA1910" s="219"/>
      <c r="EB1910" s="219"/>
      <c r="EC1910" s="219"/>
      <c r="ED1910" s="219"/>
      <c r="EE1910" s="219"/>
      <c r="EF1910" s="217"/>
      <c r="EG1910" s="217"/>
      <c r="EH1910" s="217"/>
      <c r="EI1910" s="217"/>
      <c r="EJ1910" s="217"/>
      <c r="EK1910" s="217"/>
      <c r="EL1910" s="217"/>
      <c r="EM1910" s="217"/>
      <c r="EN1910" s="217"/>
      <c r="EO1910" s="217"/>
      <c r="EP1910" s="217"/>
      <c r="EQ1910" s="217"/>
      <c r="ER1910" s="217"/>
      <c r="ES1910" s="217"/>
    </row>
    <row r="1911" spans="128:149" ht="15">
      <c r="DX1911" s="219"/>
      <c r="DY1911" s="219"/>
      <c r="DZ1911" s="219"/>
      <c r="EA1911" s="219"/>
      <c r="EB1911" s="219"/>
      <c r="EC1911" s="219"/>
      <c r="ED1911" s="219"/>
      <c r="EE1911" s="219"/>
      <c r="EF1911" s="217"/>
      <c r="EG1911" s="217"/>
      <c r="EH1911" s="217"/>
      <c r="EI1911" s="217"/>
      <c r="EJ1911" s="217"/>
      <c r="EK1911" s="217"/>
      <c r="EL1911" s="217"/>
      <c r="EM1911" s="217"/>
      <c r="EN1911" s="217"/>
      <c r="EO1911" s="217"/>
      <c r="EP1911" s="217"/>
      <c r="EQ1911" s="217"/>
      <c r="ER1911" s="217"/>
      <c r="ES1911" s="217"/>
    </row>
    <row r="1912" spans="128:149" ht="15">
      <c r="DX1912" s="219"/>
      <c r="DY1912" s="219"/>
      <c r="DZ1912" s="219"/>
      <c r="EA1912" s="219"/>
      <c r="EB1912" s="219"/>
      <c r="EC1912" s="219"/>
      <c r="ED1912" s="219"/>
      <c r="EE1912" s="219"/>
      <c r="EF1912" s="217"/>
      <c r="EG1912" s="217"/>
      <c r="EH1912" s="217"/>
      <c r="EI1912" s="217"/>
      <c r="EJ1912" s="217"/>
      <c r="EK1912" s="217"/>
      <c r="EL1912" s="217"/>
      <c r="EM1912" s="217"/>
      <c r="EN1912" s="217"/>
      <c r="EO1912" s="217"/>
      <c r="EP1912" s="217"/>
      <c r="EQ1912" s="217"/>
      <c r="ER1912" s="217"/>
      <c r="ES1912" s="217"/>
    </row>
    <row r="1913" spans="128:149" ht="15">
      <c r="DX1913" s="219"/>
      <c r="DY1913" s="219"/>
      <c r="DZ1913" s="219"/>
      <c r="EA1913" s="219"/>
      <c r="EB1913" s="219"/>
      <c r="EC1913" s="219"/>
      <c r="ED1913" s="219"/>
      <c r="EE1913" s="219"/>
      <c r="EF1913" s="217"/>
      <c r="EG1913" s="217"/>
      <c r="EH1913" s="217"/>
      <c r="EI1913" s="217"/>
      <c r="EJ1913" s="217"/>
      <c r="EK1913" s="217"/>
      <c r="EL1913" s="217"/>
      <c r="EM1913" s="217"/>
      <c r="EN1913" s="217"/>
      <c r="EO1913" s="217"/>
      <c r="EP1913" s="217"/>
      <c r="EQ1913" s="217"/>
      <c r="ER1913" s="217"/>
      <c r="ES1913" s="217"/>
    </row>
    <row r="1914" spans="128:149" ht="15">
      <c r="DX1914" s="219"/>
      <c r="DY1914" s="219"/>
      <c r="DZ1914" s="219"/>
      <c r="EA1914" s="219"/>
      <c r="EB1914" s="219"/>
      <c r="EC1914" s="219"/>
      <c r="ED1914" s="219"/>
      <c r="EE1914" s="219"/>
      <c r="EF1914" s="217"/>
      <c r="EG1914" s="217"/>
      <c r="EH1914" s="217"/>
      <c r="EI1914" s="217"/>
      <c r="EJ1914" s="217"/>
      <c r="EK1914" s="217"/>
      <c r="EL1914" s="217"/>
      <c r="EM1914" s="217"/>
      <c r="EN1914" s="217"/>
      <c r="EO1914" s="217"/>
      <c r="EP1914" s="217"/>
      <c r="EQ1914" s="217"/>
      <c r="ER1914" s="217"/>
      <c r="ES1914" s="217"/>
    </row>
    <row r="1915" spans="128:149" ht="15">
      <c r="DX1915" s="219"/>
      <c r="DY1915" s="219"/>
      <c r="DZ1915" s="219"/>
      <c r="EA1915" s="219"/>
      <c r="EB1915" s="219"/>
      <c r="EC1915" s="219"/>
      <c r="ED1915" s="219"/>
      <c r="EE1915" s="219"/>
      <c r="EF1915" s="217"/>
      <c r="EG1915" s="217"/>
      <c r="EH1915" s="217"/>
      <c r="EI1915" s="217"/>
      <c r="EJ1915" s="217"/>
      <c r="EK1915" s="217"/>
      <c r="EL1915" s="217"/>
      <c r="EM1915" s="217"/>
      <c r="EN1915" s="217"/>
      <c r="EO1915" s="217"/>
      <c r="EP1915" s="217"/>
      <c r="EQ1915" s="217"/>
      <c r="ER1915" s="217"/>
      <c r="ES1915" s="217"/>
    </row>
    <row r="1916" spans="128:149" ht="15">
      <c r="DX1916" s="219"/>
      <c r="DY1916" s="219"/>
      <c r="DZ1916" s="219"/>
      <c r="EA1916" s="219"/>
      <c r="EB1916" s="219"/>
      <c r="EC1916" s="219"/>
      <c r="ED1916" s="219"/>
      <c r="EE1916" s="219"/>
      <c r="EF1916" s="217"/>
      <c r="EG1916" s="217"/>
      <c r="EH1916" s="217"/>
      <c r="EI1916" s="217"/>
      <c r="EJ1916" s="217"/>
      <c r="EK1916" s="217"/>
      <c r="EL1916" s="217"/>
      <c r="EM1916" s="217"/>
      <c r="EN1916" s="217"/>
      <c r="EO1916" s="217"/>
      <c r="EP1916" s="217"/>
      <c r="EQ1916" s="217"/>
      <c r="ER1916" s="217"/>
      <c r="ES1916" s="217"/>
    </row>
    <row r="1917" spans="128:149" ht="15">
      <c r="DX1917" s="219"/>
      <c r="DY1917" s="219"/>
      <c r="DZ1917" s="219"/>
      <c r="EA1917" s="219"/>
      <c r="EB1917" s="219"/>
      <c r="EC1917" s="219"/>
      <c r="ED1917" s="219"/>
      <c r="EE1917" s="219"/>
      <c r="EF1917" s="217"/>
      <c r="EG1917" s="217"/>
      <c r="EH1917" s="217"/>
      <c r="EI1917" s="217"/>
      <c r="EJ1917" s="217"/>
      <c r="EK1917" s="217"/>
      <c r="EL1917" s="217"/>
      <c r="EM1917" s="217"/>
      <c r="EN1917" s="217"/>
      <c r="EO1917" s="217"/>
      <c r="EP1917" s="217"/>
      <c r="EQ1917" s="217"/>
      <c r="ER1917" s="217"/>
      <c r="ES1917" s="217"/>
    </row>
    <row r="1918" spans="128:149" ht="15">
      <c r="DX1918" s="219"/>
      <c r="DY1918" s="219"/>
      <c r="DZ1918" s="219"/>
      <c r="EA1918" s="219"/>
      <c r="EB1918" s="219"/>
      <c r="EC1918" s="219"/>
      <c r="ED1918" s="219"/>
      <c r="EE1918" s="219"/>
      <c r="EF1918" s="217"/>
      <c r="EG1918" s="217"/>
      <c r="EH1918" s="217"/>
      <c r="EI1918" s="217"/>
      <c r="EJ1918" s="217"/>
      <c r="EK1918" s="217"/>
      <c r="EL1918" s="217"/>
      <c r="EM1918" s="217"/>
      <c r="EN1918" s="217"/>
      <c r="EO1918" s="217"/>
      <c r="EP1918" s="217"/>
      <c r="EQ1918" s="217"/>
      <c r="ER1918" s="217"/>
      <c r="ES1918" s="217"/>
    </row>
    <row r="1919" spans="128:149" ht="15">
      <c r="DX1919" s="219"/>
      <c r="DY1919" s="219"/>
      <c r="DZ1919" s="219"/>
      <c r="EA1919" s="219"/>
      <c r="EB1919" s="219"/>
      <c r="EC1919" s="219"/>
      <c r="ED1919" s="219"/>
      <c r="EE1919" s="219"/>
      <c r="EF1919" s="217"/>
      <c r="EG1919" s="217"/>
      <c r="EH1919" s="217"/>
      <c r="EI1919" s="217"/>
      <c r="EJ1919" s="217"/>
      <c r="EK1919" s="217"/>
      <c r="EL1919" s="217"/>
      <c r="EM1919" s="217"/>
      <c r="EN1919" s="217"/>
      <c r="EO1919" s="217"/>
      <c r="EP1919" s="217"/>
      <c r="EQ1919" s="217"/>
      <c r="ER1919" s="217"/>
      <c r="ES1919" s="217"/>
    </row>
    <row r="1920" spans="128:149" ht="15">
      <c r="DX1920" s="219"/>
      <c r="DY1920" s="219"/>
      <c r="DZ1920" s="219"/>
      <c r="EA1920" s="219"/>
      <c r="EB1920" s="219"/>
      <c r="EC1920" s="219"/>
      <c r="ED1920" s="219"/>
      <c r="EE1920" s="219"/>
      <c r="EF1920" s="217"/>
      <c r="EG1920" s="217"/>
      <c r="EH1920" s="217"/>
      <c r="EI1920" s="217"/>
      <c r="EJ1920" s="217"/>
      <c r="EK1920" s="217"/>
      <c r="EL1920" s="217"/>
      <c r="EM1920" s="217"/>
      <c r="EN1920" s="217"/>
      <c r="EO1920" s="217"/>
      <c r="EP1920" s="217"/>
      <c r="EQ1920" s="217"/>
      <c r="ER1920" s="217"/>
      <c r="ES1920" s="217"/>
    </row>
    <row r="1921" spans="128:149" ht="15">
      <c r="DX1921" s="219"/>
      <c r="DY1921" s="219"/>
      <c r="DZ1921" s="219"/>
      <c r="EA1921" s="219"/>
      <c r="EB1921" s="219"/>
      <c r="EC1921" s="219"/>
      <c r="ED1921" s="219"/>
      <c r="EE1921" s="219"/>
      <c r="EF1921" s="217"/>
      <c r="EG1921" s="217"/>
      <c r="EH1921" s="217"/>
      <c r="EI1921" s="217"/>
      <c r="EJ1921" s="217"/>
      <c r="EK1921" s="217"/>
      <c r="EL1921" s="217"/>
      <c r="EM1921" s="217"/>
      <c r="EN1921" s="217"/>
      <c r="EO1921" s="217"/>
      <c r="EP1921" s="217"/>
      <c r="EQ1921" s="217"/>
      <c r="ER1921" s="217"/>
      <c r="ES1921" s="217"/>
    </row>
    <row r="1922" spans="128:149" ht="15">
      <c r="DX1922" s="219"/>
      <c r="DY1922" s="219"/>
      <c r="DZ1922" s="219"/>
      <c r="EA1922" s="219"/>
      <c r="EB1922" s="219"/>
      <c r="EC1922" s="219"/>
      <c r="ED1922" s="219"/>
      <c r="EE1922" s="219"/>
      <c r="EF1922" s="217"/>
      <c r="EG1922" s="217"/>
      <c r="EH1922" s="217"/>
      <c r="EI1922" s="217"/>
      <c r="EJ1922" s="217"/>
      <c r="EK1922" s="217"/>
      <c r="EL1922" s="217"/>
      <c r="EM1922" s="217"/>
      <c r="EN1922" s="217"/>
      <c r="EO1922" s="217"/>
      <c r="EP1922" s="217"/>
      <c r="EQ1922" s="217"/>
      <c r="ER1922" s="217"/>
      <c r="ES1922" s="217"/>
    </row>
    <row r="1923" spans="128:149" ht="15">
      <c r="DX1923" s="219"/>
      <c r="DY1923" s="219"/>
      <c r="DZ1923" s="219"/>
      <c r="EA1923" s="219"/>
      <c r="EB1923" s="219"/>
      <c r="EC1923" s="219"/>
      <c r="ED1923" s="219"/>
      <c r="EE1923" s="219"/>
      <c r="EF1923" s="217"/>
      <c r="EG1923" s="217"/>
      <c r="EH1923" s="217"/>
      <c r="EI1923" s="217"/>
      <c r="EJ1923" s="217"/>
      <c r="EK1923" s="217"/>
      <c r="EL1923" s="217"/>
      <c r="EM1923" s="217"/>
      <c r="EN1923" s="217"/>
      <c r="EO1923" s="217"/>
      <c r="EP1923" s="217"/>
      <c r="EQ1923" s="217"/>
      <c r="ER1923" s="217"/>
      <c r="ES1923" s="217"/>
    </row>
    <row r="1924" spans="128:149" ht="15">
      <c r="DX1924" s="219"/>
      <c r="DY1924" s="219"/>
      <c r="DZ1924" s="219"/>
      <c r="EA1924" s="219"/>
      <c r="EB1924" s="219"/>
      <c r="EC1924" s="219"/>
      <c r="ED1924" s="219"/>
      <c r="EE1924" s="219"/>
      <c r="EF1924" s="217"/>
      <c r="EG1924" s="217"/>
      <c r="EH1924" s="217"/>
      <c r="EI1924" s="217"/>
      <c r="EJ1924" s="217"/>
      <c r="EK1924" s="217"/>
      <c r="EL1924" s="217"/>
      <c r="EM1924" s="217"/>
      <c r="EN1924" s="217"/>
      <c r="EO1924" s="217"/>
      <c r="EP1924" s="217"/>
      <c r="EQ1924" s="217"/>
      <c r="ER1924" s="217"/>
      <c r="ES1924" s="217"/>
    </row>
    <row r="1925" spans="128:149" ht="15">
      <c r="DX1925" s="219"/>
      <c r="DY1925" s="219"/>
      <c r="DZ1925" s="219"/>
      <c r="EA1925" s="219"/>
      <c r="EB1925" s="219"/>
      <c r="EC1925" s="219"/>
      <c r="ED1925" s="219"/>
      <c r="EE1925" s="219"/>
      <c r="EF1925" s="217"/>
      <c r="EG1925" s="217"/>
      <c r="EH1925" s="217"/>
      <c r="EI1925" s="217"/>
      <c r="EJ1925" s="217"/>
      <c r="EK1925" s="217"/>
      <c r="EL1925" s="217"/>
      <c r="EM1925" s="217"/>
      <c r="EN1925" s="217"/>
      <c r="EO1925" s="217"/>
      <c r="EP1925" s="217"/>
      <c r="EQ1925" s="217"/>
      <c r="ER1925" s="217"/>
      <c r="ES1925" s="217"/>
    </row>
    <row r="1926" spans="128:149" ht="15">
      <c r="DX1926" s="219"/>
      <c r="DY1926" s="219"/>
      <c r="DZ1926" s="219"/>
      <c r="EA1926" s="219"/>
      <c r="EB1926" s="219"/>
      <c r="EC1926" s="219"/>
      <c r="ED1926" s="219"/>
      <c r="EE1926" s="219"/>
      <c r="EF1926" s="217"/>
      <c r="EG1926" s="217"/>
      <c r="EH1926" s="217"/>
      <c r="EI1926" s="217"/>
      <c r="EJ1926" s="217"/>
      <c r="EK1926" s="217"/>
      <c r="EL1926" s="217"/>
      <c r="EM1926" s="217"/>
      <c r="EN1926" s="217"/>
      <c r="EO1926" s="217"/>
      <c r="EP1926" s="217"/>
      <c r="EQ1926" s="217"/>
      <c r="ER1926" s="217"/>
      <c r="ES1926" s="217"/>
    </row>
    <row r="1927" spans="128:149" ht="15">
      <c r="DX1927" s="219"/>
      <c r="DY1927" s="219"/>
      <c r="DZ1927" s="219"/>
      <c r="EA1927" s="219"/>
      <c r="EB1927" s="219"/>
      <c r="EC1927" s="219"/>
      <c r="ED1927" s="219"/>
      <c r="EE1927" s="219"/>
      <c r="EF1927" s="217"/>
      <c r="EG1927" s="217"/>
      <c r="EH1927" s="217"/>
      <c r="EI1927" s="217"/>
      <c r="EJ1927" s="217"/>
      <c r="EK1927" s="217"/>
      <c r="EL1927" s="217"/>
      <c r="EM1927" s="217"/>
      <c r="EN1927" s="217"/>
      <c r="EO1927" s="217"/>
      <c r="EP1927" s="217"/>
      <c r="EQ1927" s="217"/>
      <c r="ER1927" s="217"/>
      <c r="ES1927" s="217"/>
    </row>
    <row r="1928" spans="128:149" ht="15">
      <c r="DX1928" s="219"/>
      <c r="DY1928" s="219"/>
      <c r="DZ1928" s="219"/>
      <c r="EA1928" s="219"/>
      <c r="EB1928" s="219"/>
      <c r="EC1928" s="219"/>
      <c r="ED1928" s="219"/>
      <c r="EE1928" s="219"/>
      <c r="EF1928" s="217"/>
      <c r="EG1928" s="217"/>
      <c r="EH1928" s="217"/>
      <c r="EI1928" s="217"/>
      <c r="EJ1928" s="217"/>
      <c r="EK1928" s="217"/>
      <c r="EL1928" s="217"/>
      <c r="EM1928" s="217"/>
      <c r="EN1928" s="217"/>
      <c r="EO1928" s="217"/>
      <c r="EP1928" s="217"/>
      <c r="EQ1928" s="217"/>
      <c r="ER1928" s="217"/>
      <c r="ES1928" s="217"/>
    </row>
    <row r="1929" spans="128:149" ht="15">
      <c r="DX1929" s="219"/>
      <c r="DY1929" s="219"/>
      <c r="DZ1929" s="219"/>
      <c r="EA1929" s="219"/>
      <c r="EB1929" s="219"/>
      <c r="EC1929" s="219"/>
      <c r="ED1929" s="219"/>
      <c r="EE1929" s="219"/>
      <c r="EF1929" s="217"/>
      <c r="EG1929" s="217"/>
      <c r="EH1929" s="217"/>
      <c r="EI1929" s="217"/>
      <c r="EJ1929" s="217"/>
      <c r="EK1929" s="217"/>
      <c r="EL1929" s="217"/>
      <c r="EM1929" s="217"/>
      <c r="EN1929" s="217"/>
      <c r="EO1929" s="217"/>
      <c r="EP1929" s="217"/>
      <c r="EQ1929" s="217"/>
      <c r="ER1929" s="217"/>
      <c r="ES1929" s="217"/>
    </row>
    <row r="1930" spans="128:149" ht="15">
      <c r="DX1930" s="219"/>
      <c r="DY1930" s="219"/>
      <c r="DZ1930" s="219"/>
      <c r="EA1930" s="219"/>
      <c r="EB1930" s="219"/>
      <c r="EC1930" s="219"/>
      <c r="ED1930" s="219"/>
      <c r="EE1930" s="219"/>
      <c r="EF1930" s="217"/>
      <c r="EG1930" s="217"/>
      <c r="EH1930" s="217"/>
      <c r="EI1930" s="217"/>
      <c r="EJ1930" s="217"/>
      <c r="EK1930" s="217"/>
      <c r="EL1930" s="217"/>
      <c r="EM1930" s="217"/>
      <c r="EN1930" s="217"/>
      <c r="EO1930" s="217"/>
      <c r="EP1930" s="217"/>
      <c r="EQ1930" s="217"/>
      <c r="ER1930" s="217"/>
      <c r="ES1930" s="217"/>
    </row>
    <row r="1931" spans="128:149" ht="15">
      <c r="DX1931" s="219"/>
      <c r="DY1931" s="219"/>
      <c r="DZ1931" s="219"/>
      <c r="EA1931" s="219"/>
      <c r="EB1931" s="219"/>
      <c r="EC1931" s="219"/>
      <c r="ED1931" s="219"/>
      <c r="EE1931" s="219"/>
      <c r="EF1931" s="217"/>
      <c r="EG1931" s="217"/>
      <c r="EH1931" s="217"/>
      <c r="EI1931" s="217"/>
      <c r="EJ1931" s="217"/>
      <c r="EK1931" s="217"/>
      <c r="EL1931" s="217"/>
      <c r="EM1931" s="217"/>
      <c r="EN1931" s="217"/>
      <c r="EO1931" s="217"/>
      <c r="EP1931" s="217"/>
      <c r="EQ1931" s="217"/>
      <c r="ER1931" s="217"/>
      <c r="ES1931" s="217"/>
    </row>
    <row r="1932" spans="128:149" ht="15">
      <c r="DX1932" s="219"/>
      <c r="DY1932" s="219"/>
      <c r="DZ1932" s="219"/>
      <c r="EA1932" s="219"/>
      <c r="EB1932" s="219"/>
      <c r="EC1932" s="219"/>
      <c r="ED1932" s="219"/>
      <c r="EE1932" s="219"/>
      <c r="EF1932" s="217"/>
      <c r="EG1932" s="217"/>
      <c r="EH1932" s="217"/>
      <c r="EI1932" s="217"/>
      <c r="EJ1932" s="217"/>
      <c r="EK1932" s="217"/>
      <c r="EL1932" s="217"/>
      <c r="EM1932" s="217"/>
      <c r="EN1932" s="217"/>
      <c r="EO1932" s="217"/>
      <c r="EP1932" s="217"/>
      <c r="EQ1932" s="217"/>
      <c r="ER1932" s="217"/>
      <c r="ES1932" s="217"/>
    </row>
    <row r="1933" spans="128:149" ht="15">
      <c r="DX1933" s="219"/>
      <c r="DY1933" s="219"/>
      <c r="DZ1933" s="219"/>
      <c r="EA1933" s="219"/>
      <c r="EB1933" s="219"/>
      <c r="EC1933" s="219"/>
      <c r="ED1933" s="219"/>
      <c r="EE1933" s="219"/>
      <c r="EF1933" s="217"/>
      <c r="EG1933" s="217"/>
      <c r="EH1933" s="217"/>
      <c r="EI1933" s="217"/>
      <c r="EJ1933" s="217"/>
      <c r="EK1933" s="217"/>
      <c r="EL1933" s="217"/>
      <c r="EM1933" s="217"/>
      <c r="EN1933" s="217"/>
      <c r="EO1933" s="217"/>
      <c r="EP1933" s="217"/>
      <c r="EQ1933" s="217"/>
      <c r="ER1933" s="217"/>
      <c r="ES1933" s="217"/>
    </row>
    <row r="1934" spans="128:149" ht="15">
      <c r="DX1934" s="219"/>
      <c r="DY1934" s="219"/>
      <c r="DZ1934" s="219"/>
      <c r="EA1934" s="219"/>
      <c r="EB1934" s="219"/>
      <c r="EC1934" s="219"/>
      <c r="ED1934" s="219"/>
      <c r="EE1934" s="219"/>
      <c r="EF1934" s="217"/>
      <c r="EG1934" s="217"/>
      <c r="EH1934" s="217"/>
      <c r="EI1934" s="217"/>
      <c r="EJ1934" s="217"/>
      <c r="EK1934" s="217"/>
      <c r="EL1934" s="217"/>
      <c r="EM1934" s="217"/>
      <c r="EN1934" s="217"/>
      <c r="EO1934" s="217"/>
      <c r="EP1934" s="217"/>
      <c r="EQ1934" s="217"/>
      <c r="ER1934" s="217"/>
      <c r="ES1934" s="217"/>
    </row>
    <row r="1935" spans="128:149" ht="15">
      <c r="DX1935" s="219"/>
      <c r="DY1935" s="219"/>
      <c r="DZ1935" s="219"/>
      <c r="EA1935" s="219"/>
      <c r="EB1935" s="219"/>
      <c r="EC1935" s="219"/>
      <c r="ED1935" s="219"/>
      <c r="EE1935" s="219"/>
      <c r="EF1935" s="217"/>
      <c r="EG1935" s="217"/>
      <c r="EH1935" s="217"/>
      <c r="EI1935" s="217"/>
      <c r="EJ1935" s="217"/>
      <c r="EK1935" s="217"/>
      <c r="EL1935" s="217"/>
      <c r="EM1935" s="217"/>
      <c r="EN1935" s="217"/>
      <c r="EO1935" s="217"/>
      <c r="EP1935" s="217"/>
      <c r="EQ1935" s="217"/>
      <c r="ER1935" s="217"/>
      <c r="ES1935" s="217"/>
    </row>
    <row r="1936" spans="128:149" ht="15">
      <c r="DX1936" s="219"/>
      <c r="DY1936" s="219"/>
      <c r="DZ1936" s="219"/>
      <c r="EA1936" s="219"/>
      <c r="EB1936" s="219"/>
      <c r="EC1936" s="219"/>
      <c r="ED1936" s="219"/>
      <c r="EE1936" s="219"/>
      <c r="EF1936" s="217"/>
      <c r="EG1936" s="217"/>
      <c r="EH1936" s="217"/>
      <c r="EI1936" s="217"/>
      <c r="EJ1936" s="217"/>
      <c r="EK1936" s="217"/>
      <c r="EL1936" s="217"/>
      <c r="EM1936" s="217"/>
      <c r="EN1936" s="217"/>
      <c r="EO1936" s="217"/>
      <c r="EP1936" s="217"/>
      <c r="EQ1936" s="217"/>
      <c r="ER1936" s="217"/>
      <c r="ES1936" s="217"/>
    </row>
    <row r="1937" spans="128:149" ht="15">
      <c r="DX1937" s="219"/>
      <c r="DY1937" s="219"/>
      <c r="DZ1937" s="219"/>
      <c r="EA1937" s="219"/>
      <c r="EB1937" s="219"/>
      <c r="EC1937" s="219"/>
      <c r="ED1937" s="219"/>
      <c r="EE1937" s="219"/>
      <c r="EF1937" s="217"/>
      <c r="EG1937" s="217"/>
      <c r="EH1937" s="217"/>
      <c r="EI1937" s="217"/>
      <c r="EJ1937" s="217"/>
      <c r="EK1937" s="217"/>
      <c r="EL1937" s="217"/>
      <c r="EM1937" s="217"/>
      <c r="EN1937" s="217"/>
      <c r="EO1937" s="217"/>
      <c r="EP1937" s="217"/>
      <c r="EQ1937" s="217"/>
      <c r="ER1937" s="217"/>
      <c r="ES1937" s="217"/>
    </row>
    <row r="1938" spans="128:149" ht="15">
      <c r="DX1938" s="219"/>
      <c r="DY1938" s="219"/>
      <c r="DZ1938" s="219"/>
      <c r="EA1938" s="219"/>
      <c r="EB1938" s="219"/>
      <c r="EC1938" s="219"/>
      <c r="ED1938" s="219"/>
      <c r="EE1938" s="219"/>
      <c r="EF1938" s="217"/>
      <c r="EG1938" s="217"/>
      <c r="EH1938" s="217"/>
      <c r="EI1938" s="217"/>
      <c r="EJ1938" s="217"/>
      <c r="EK1938" s="217"/>
      <c r="EL1938" s="217"/>
      <c r="EM1938" s="217"/>
      <c r="EN1938" s="217"/>
      <c r="EO1938" s="217"/>
      <c r="EP1938" s="217"/>
      <c r="EQ1938" s="217"/>
      <c r="ER1938" s="217"/>
      <c r="ES1938" s="217"/>
    </row>
    <row r="1939" spans="128:149" ht="15">
      <c r="DX1939" s="219"/>
      <c r="DY1939" s="219"/>
      <c r="DZ1939" s="219"/>
      <c r="EA1939" s="219"/>
      <c r="EB1939" s="219"/>
      <c r="EC1939" s="219"/>
      <c r="ED1939" s="219"/>
      <c r="EE1939" s="219"/>
      <c r="EF1939" s="217"/>
      <c r="EG1939" s="217"/>
      <c r="EH1939" s="217"/>
      <c r="EI1939" s="217"/>
      <c r="EJ1939" s="217"/>
      <c r="EK1939" s="217"/>
      <c r="EL1939" s="217"/>
      <c r="EM1939" s="217"/>
      <c r="EN1939" s="217"/>
      <c r="EO1939" s="217"/>
      <c r="EP1939" s="217"/>
      <c r="EQ1939" s="217"/>
      <c r="ER1939" s="217"/>
      <c r="ES1939" s="217"/>
    </row>
    <row r="1940" spans="128:149" ht="15">
      <c r="DX1940" s="219"/>
      <c r="DY1940" s="219"/>
      <c r="DZ1940" s="219"/>
      <c r="EA1940" s="219"/>
      <c r="EB1940" s="219"/>
      <c r="EC1940" s="219"/>
      <c r="ED1940" s="219"/>
      <c r="EE1940" s="219"/>
      <c r="EF1940" s="217"/>
      <c r="EG1940" s="217"/>
      <c r="EH1940" s="217"/>
      <c r="EI1940" s="217"/>
      <c r="EJ1940" s="217"/>
      <c r="EK1940" s="217"/>
      <c r="EL1940" s="217"/>
      <c r="EM1940" s="217"/>
      <c r="EN1940" s="217"/>
      <c r="EO1940" s="217"/>
      <c r="EP1940" s="217"/>
      <c r="EQ1940" s="217"/>
      <c r="ER1940" s="217"/>
      <c r="ES1940" s="217"/>
    </row>
    <row r="1941" spans="128:149" ht="15">
      <c r="DX1941" s="219"/>
      <c r="DY1941" s="219"/>
      <c r="DZ1941" s="219"/>
      <c r="EA1941" s="219"/>
      <c r="EB1941" s="219"/>
      <c r="EC1941" s="219"/>
      <c r="ED1941" s="219"/>
      <c r="EE1941" s="219"/>
      <c r="EF1941" s="217"/>
      <c r="EG1941" s="217"/>
      <c r="EH1941" s="217"/>
      <c r="EI1941" s="217"/>
      <c r="EJ1941" s="217"/>
      <c r="EK1941" s="217"/>
      <c r="EL1941" s="217"/>
      <c r="EM1941" s="217"/>
      <c r="EN1941" s="217"/>
      <c r="EO1941" s="217"/>
      <c r="EP1941" s="217"/>
      <c r="EQ1941" s="217"/>
      <c r="ER1941" s="217"/>
      <c r="ES1941" s="217"/>
    </row>
    <row r="1942" spans="128:149" ht="15">
      <c r="DX1942" s="219"/>
      <c r="DY1942" s="219"/>
      <c r="DZ1942" s="219"/>
      <c r="EA1942" s="219"/>
      <c r="EB1942" s="219"/>
      <c r="EC1942" s="219"/>
      <c r="ED1942" s="219"/>
      <c r="EE1942" s="219"/>
      <c r="EF1942" s="217"/>
      <c r="EG1942" s="217"/>
      <c r="EH1942" s="217"/>
      <c r="EI1942" s="217"/>
      <c r="EJ1942" s="217"/>
      <c r="EK1942" s="217"/>
      <c r="EL1942" s="217"/>
      <c r="EM1942" s="217"/>
      <c r="EN1942" s="217"/>
      <c r="EO1942" s="217"/>
      <c r="EP1942" s="217"/>
      <c r="EQ1942" s="217"/>
      <c r="ER1942" s="217"/>
      <c r="ES1942" s="217"/>
    </row>
    <row r="1943" spans="128:149" ht="15">
      <c r="DX1943" s="219"/>
      <c r="DY1943" s="219"/>
      <c r="DZ1943" s="219"/>
      <c r="EA1943" s="219"/>
      <c r="EB1943" s="219"/>
      <c r="EC1943" s="219"/>
      <c r="ED1943" s="219"/>
      <c r="EE1943" s="219"/>
      <c r="EF1943" s="217"/>
      <c r="EG1943" s="217"/>
      <c r="EH1943" s="217"/>
      <c r="EI1943" s="217"/>
      <c r="EJ1943" s="217"/>
      <c r="EK1943" s="217"/>
      <c r="EL1943" s="217"/>
      <c r="EM1943" s="217"/>
      <c r="EN1943" s="217"/>
      <c r="EO1943" s="217"/>
      <c r="EP1943" s="217"/>
      <c r="EQ1943" s="217"/>
      <c r="ER1943" s="217"/>
      <c r="ES1943" s="217"/>
    </row>
    <row r="1944" spans="128:149" ht="15">
      <c r="DX1944" s="219"/>
      <c r="DY1944" s="219"/>
      <c r="DZ1944" s="219"/>
      <c r="EA1944" s="219"/>
      <c r="EB1944" s="219"/>
      <c r="EC1944" s="219"/>
      <c r="ED1944" s="219"/>
      <c r="EE1944" s="219"/>
      <c r="EF1944" s="217"/>
      <c r="EG1944" s="217"/>
      <c r="EH1944" s="217"/>
      <c r="EI1944" s="217"/>
      <c r="EJ1944" s="217"/>
      <c r="EK1944" s="217"/>
      <c r="EL1944" s="217"/>
      <c r="EM1944" s="217"/>
      <c r="EN1944" s="217"/>
      <c r="EO1944" s="217"/>
      <c r="EP1944" s="217"/>
      <c r="EQ1944" s="217"/>
      <c r="ER1944" s="217"/>
      <c r="ES1944" s="217"/>
    </row>
    <row r="1945" spans="128:149" ht="15">
      <c r="DX1945" s="219"/>
      <c r="DY1945" s="219"/>
      <c r="DZ1945" s="219"/>
      <c r="EA1945" s="219"/>
      <c r="EB1945" s="219"/>
      <c r="EC1945" s="219"/>
      <c r="ED1945" s="219"/>
      <c r="EE1945" s="219"/>
      <c r="EF1945" s="217"/>
      <c r="EG1945" s="217"/>
      <c r="EH1945" s="217"/>
      <c r="EI1945" s="217"/>
      <c r="EJ1945" s="217"/>
      <c r="EK1945" s="217"/>
      <c r="EL1945" s="217"/>
      <c r="EM1945" s="217"/>
      <c r="EN1945" s="217"/>
      <c r="EO1945" s="217"/>
      <c r="EP1945" s="217"/>
      <c r="EQ1945" s="217"/>
      <c r="ER1945" s="217"/>
      <c r="ES1945" s="217"/>
    </row>
    <row r="1946" spans="128:149" ht="15">
      <c r="DX1946" s="219"/>
      <c r="DY1946" s="219"/>
      <c r="DZ1946" s="219"/>
      <c r="EA1946" s="219"/>
      <c r="EB1946" s="219"/>
      <c r="EC1946" s="219"/>
      <c r="ED1946" s="219"/>
      <c r="EE1946" s="219"/>
      <c r="EF1946" s="217"/>
      <c r="EG1946" s="217"/>
      <c r="EH1946" s="217"/>
      <c r="EI1946" s="217"/>
      <c r="EJ1946" s="217"/>
      <c r="EK1946" s="217"/>
      <c r="EL1946" s="217"/>
      <c r="EM1946" s="217"/>
      <c r="EN1946" s="217"/>
      <c r="EO1946" s="217"/>
      <c r="EP1946" s="217"/>
      <c r="EQ1946" s="217"/>
      <c r="ER1946" s="217"/>
      <c r="ES1946" s="217"/>
    </row>
    <row r="1947" spans="128:149" ht="15">
      <c r="DX1947" s="219"/>
      <c r="DY1947" s="219"/>
      <c r="DZ1947" s="219"/>
      <c r="EA1947" s="219"/>
      <c r="EB1947" s="219"/>
      <c r="EC1947" s="219"/>
      <c r="ED1947" s="219"/>
      <c r="EE1947" s="219"/>
      <c r="EF1947" s="217"/>
      <c r="EG1947" s="217"/>
      <c r="EH1947" s="217"/>
      <c r="EI1947" s="217"/>
      <c r="EJ1947" s="217"/>
      <c r="EK1947" s="217"/>
      <c r="EL1947" s="217"/>
      <c r="EM1947" s="217"/>
      <c r="EN1947" s="217"/>
      <c r="EO1947" s="217"/>
      <c r="EP1947" s="217"/>
      <c r="EQ1947" s="217"/>
      <c r="ER1947" s="217"/>
      <c r="ES1947" s="217"/>
    </row>
    <row r="1948" spans="128:149" ht="15">
      <c r="DX1948" s="219"/>
      <c r="DY1948" s="219"/>
      <c r="DZ1948" s="219"/>
      <c r="EA1948" s="219"/>
      <c r="EB1948" s="219"/>
      <c r="EC1948" s="219"/>
      <c r="ED1948" s="219"/>
      <c r="EE1948" s="219"/>
      <c r="EF1948" s="217"/>
      <c r="EG1948" s="217"/>
      <c r="EH1948" s="217"/>
      <c r="EI1948" s="217"/>
      <c r="EJ1948" s="217"/>
      <c r="EK1948" s="217"/>
      <c r="EL1948" s="217"/>
      <c r="EM1948" s="217"/>
      <c r="EN1948" s="217"/>
      <c r="EO1948" s="217"/>
      <c r="EP1948" s="217"/>
      <c r="EQ1948" s="217"/>
      <c r="ER1948" s="217"/>
      <c r="ES1948" s="217"/>
    </row>
    <row r="1949" spans="128:149" ht="15">
      <c r="DX1949" s="219"/>
      <c r="DY1949" s="219"/>
      <c r="DZ1949" s="219"/>
      <c r="EA1949" s="219"/>
      <c r="EB1949" s="219"/>
      <c r="EC1949" s="219"/>
      <c r="ED1949" s="219"/>
      <c r="EE1949" s="219"/>
      <c r="EF1949" s="217"/>
      <c r="EG1949" s="217"/>
      <c r="EH1949" s="217"/>
      <c r="EI1949" s="217"/>
      <c r="EJ1949" s="217"/>
      <c r="EK1949" s="217"/>
      <c r="EL1949" s="217"/>
      <c r="EM1949" s="217"/>
      <c r="EN1949" s="217"/>
      <c r="EO1949" s="217"/>
      <c r="EP1949" s="217"/>
      <c r="EQ1949" s="217"/>
      <c r="ER1949" s="217"/>
      <c r="ES1949" s="217"/>
    </row>
    <row r="1950" spans="128:149" ht="15">
      <c r="DX1950" s="219"/>
      <c r="DY1950" s="219"/>
      <c r="DZ1950" s="219"/>
      <c r="EA1950" s="219"/>
      <c r="EB1950" s="219"/>
      <c r="EC1950" s="219"/>
      <c r="ED1950" s="219"/>
      <c r="EE1950" s="219"/>
      <c r="EF1950" s="217"/>
      <c r="EG1950" s="217"/>
      <c r="EH1950" s="217"/>
      <c r="EI1950" s="217"/>
      <c r="EJ1950" s="217"/>
      <c r="EK1950" s="217"/>
      <c r="EL1950" s="217"/>
      <c r="EM1950" s="217"/>
      <c r="EN1950" s="217"/>
      <c r="EO1950" s="217"/>
      <c r="EP1950" s="217"/>
      <c r="EQ1950" s="217"/>
      <c r="ER1950" s="217"/>
      <c r="ES1950" s="217"/>
    </row>
    <row r="1951" spans="128:149" ht="15">
      <c r="DX1951" s="219"/>
      <c r="DY1951" s="219"/>
      <c r="DZ1951" s="219"/>
      <c r="EA1951" s="219"/>
      <c r="EB1951" s="219"/>
      <c r="EC1951" s="219"/>
      <c r="ED1951" s="219"/>
      <c r="EE1951" s="219"/>
      <c r="EF1951" s="217"/>
      <c r="EG1951" s="217"/>
      <c r="EH1951" s="217"/>
      <c r="EI1951" s="217"/>
      <c r="EJ1951" s="217"/>
      <c r="EK1951" s="217"/>
      <c r="EL1951" s="217"/>
      <c r="EM1951" s="217"/>
      <c r="EN1951" s="217"/>
      <c r="EO1951" s="217"/>
      <c r="EP1951" s="217"/>
      <c r="EQ1951" s="217"/>
      <c r="ER1951" s="217"/>
      <c r="ES1951" s="217"/>
    </row>
    <row r="1952" spans="128:149" ht="15">
      <c r="DX1952" s="219"/>
      <c r="DY1952" s="219"/>
      <c r="DZ1952" s="219"/>
      <c r="EA1952" s="219"/>
      <c r="EB1952" s="219"/>
      <c r="EC1952" s="219"/>
      <c r="ED1952" s="219"/>
      <c r="EE1952" s="219"/>
      <c r="EF1952" s="217"/>
      <c r="EG1952" s="217"/>
      <c r="EH1952" s="217"/>
      <c r="EI1952" s="217"/>
      <c r="EJ1952" s="217"/>
      <c r="EK1952" s="217"/>
      <c r="EL1952" s="217"/>
      <c r="EM1952" s="217"/>
      <c r="EN1952" s="217"/>
      <c r="EO1952" s="217"/>
      <c r="EP1952" s="217"/>
      <c r="EQ1952" s="217"/>
      <c r="ER1952" s="217"/>
      <c r="ES1952" s="217"/>
    </row>
    <row r="1953" spans="128:149" ht="15">
      <c r="DX1953" s="219"/>
      <c r="DY1953" s="219"/>
      <c r="DZ1953" s="219"/>
      <c r="EA1953" s="219"/>
      <c r="EB1953" s="219"/>
      <c r="EC1953" s="219"/>
      <c r="ED1953" s="219"/>
      <c r="EE1953" s="219"/>
      <c r="EF1953" s="217"/>
      <c r="EG1953" s="217"/>
      <c r="EH1953" s="217"/>
      <c r="EI1953" s="217"/>
      <c r="EJ1953" s="217"/>
      <c r="EK1953" s="217"/>
      <c r="EL1953" s="217"/>
      <c r="EM1953" s="217"/>
      <c r="EN1953" s="217"/>
      <c r="EO1953" s="217"/>
      <c r="EP1953" s="217"/>
      <c r="EQ1953" s="217"/>
      <c r="ER1953" s="217"/>
      <c r="ES1953" s="217"/>
    </row>
    <row r="1954" spans="128:149" ht="15">
      <c r="DX1954" s="219"/>
      <c r="DY1954" s="219"/>
      <c r="DZ1954" s="219"/>
      <c r="EA1954" s="219"/>
      <c r="EB1954" s="219"/>
      <c r="EC1954" s="219"/>
      <c r="ED1954" s="219"/>
      <c r="EE1954" s="219"/>
      <c r="EF1954" s="217"/>
      <c r="EG1954" s="217"/>
      <c r="EH1954" s="217"/>
      <c r="EI1954" s="217"/>
      <c r="EJ1954" s="217"/>
      <c r="EK1954" s="217"/>
      <c r="EL1954" s="217"/>
      <c r="EM1954" s="217"/>
      <c r="EN1954" s="217"/>
      <c r="EO1954" s="217"/>
      <c r="EP1954" s="217"/>
      <c r="EQ1954" s="217"/>
      <c r="ER1954" s="217"/>
      <c r="ES1954" s="217"/>
    </row>
    <row r="1955" spans="128:149" ht="15">
      <c r="DX1955" s="219"/>
      <c r="DY1955" s="219"/>
      <c r="DZ1955" s="219"/>
      <c r="EA1955" s="219"/>
      <c r="EB1955" s="219"/>
      <c r="EC1955" s="219"/>
      <c r="ED1955" s="219"/>
      <c r="EE1955" s="219"/>
      <c r="EF1955" s="217"/>
      <c r="EG1955" s="217"/>
      <c r="EH1955" s="217"/>
      <c r="EI1955" s="217"/>
      <c r="EJ1955" s="217"/>
      <c r="EK1955" s="217"/>
      <c r="EL1955" s="217"/>
      <c r="EM1955" s="217"/>
      <c r="EN1955" s="217"/>
      <c r="EO1955" s="217"/>
      <c r="EP1955" s="217"/>
      <c r="EQ1955" s="217"/>
      <c r="ER1955" s="217"/>
      <c r="ES1955" s="217"/>
    </row>
    <row r="1956" spans="128:149" ht="15">
      <c r="DX1956" s="219"/>
      <c r="DY1956" s="219"/>
      <c r="DZ1956" s="219"/>
      <c r="EA1956" s="219"/>
      <c r="EB1956" s="219"/>
      <c r="EC1956" s="219"/>
      <c r="ED1956" s="219"/>
      <c r="EE1956" s="219"/>
      <c r="EF1956" s="217"/>
      <c r="EG1956" s="217"/>
      <c r="EH1956" s="217"/>
      <c r="EI1956" s="217"/>
      <c r="EJ1956" s="217"/>
      <c r="EK1956" s="217"/>
      <c r="EL1956" s="217"/>
      <c r="EM1956" s="217"/>
      <c r="EN1956" s="217"/>
      <c r="EO1956" s="217"/>
      <c r="EP1956" s="217"/>
      <c r="EQ1956" s="217"/>
      <c r="ER1956" s="217"/>
      <c r="ES1956" s="217"/>
    </row>
    <row r="1957" spans="128:149" ht="15">
      <c r="DX1957" s="219"/>
      <c r="DY1957" s="219"/>
      <c r="DZ1957" s="219"/>
      <c r="EA1957" s="219"/>
      <c r="EB1957" s="219"/>
      <c r="EC1957" s="219"/>
      <c r="ED1957" s="219"/>
      <c r="EE1957" s="219"/>
      <c r="EF1957" s="217"/>
      <c r="EG1957" s="217"/>
      <c r="EH1957" s="217"/>
      <c r="EI1957" s="217"/>
      <c r="EJ1957" s="217"/>
      <c r="EK1957" s="217"/>
      <c r="EL1957" s="217"/>
      <c r="EM1957" s="217"/>
      <c r="EN1957" s="217"/>
      <c r="EO1957" s="217"/>
      <c r="EP1957" s="217"/>
      <c r="EQ1957" s="217"/>
      <c r="ER1957" s="217"/>
      <c r="ES1957" s="217"/>
    </row>
    <row r="1958" spans="128:149" ht="15">
      <c r="DX1958" s="219"/>
      <c r="DY1958" s="219"/>
      <c r="DZ1958" s="219"/>
      <c r="EA1958" s="219"/>
      <c r="EB1958" s="219"/>
      <c r="EC1958" s="219"/>
      <c r="ED1958" s="219"/>
      <c r="EE1958" s="219"/>
      <c r="EF1958" s="217"/>
      <c r="EG1958" s="217"/>
      <c r="EH1958" s="217"/>
      <c r="EI1958" s="217"/>
      <c r="EJ1958" s="217"/>
      <c r="EK1958" s="217"/>
      <c r="EL1958" s="217"/>
      <c r="EM1958" s="217"/>
      <c r="EN1958" s="217"/>
      <c r="EO1958" s="217"/>
      <c r="EP1958" s="217"/>
      <c r="EQ1958" s="217"/>
      <c r="ER1958" s="217"/>
      <c r="ES1958" s="217"/>
    </row>
    <row r="1959" spans="128:149" ht="15">
      <c r="DX1959" s="219"/>
      <c r="DY1959" s="219"/>
      <c r="DZ1959" s="219"/>
      <c r="EA1959" s="219"/>
      <c r="EB1959" s="219"/>
      <c r="EC1959" s="219"/>
      <c r="ED1959" s="219"/>
      <c r="EE1959" s="219"/>
      <c r="EF1959" s="217"/>
      <c r="EG1959" s="217"/>
      <c r="EH1959" s="217"/>
      <c r="EI1959" s="217"/>
      <c r="EJ1959" s="217"/>
      <c r="EK1959" s="217"/>
      <c r="EL1959" s="217"/>
      <c r="EM1959" s="217"/>
      <c r="EN1959" s="217"/>
      <c r="EO1959" s="217"/>
      <c r="EP1959" s="217"/>
      <c r="EQ1959" s="217"/>
      <c r="ER1959" s="217"/>
      <c r="ES1959" s="217"/>
    </row>
    <row r="1960" spans="128:149" ht="15">
      <c r="DX1960" s="219"/>
      <c r="DY1960" s="219"/>
      <c r="DZ1960" s="219"/>
      <c r="EA1960" s="219"/>
      <c r="EB1960" s="219"/>
      <c r="EC1960" s="219"/>
      <c r="ED1960" s="219"/>
      <c r="EE1960" s="219"/>
      <c r="EF1960" s="217"/>
      <c r="EG1960" s="217"/>
      <c r="EH1960" s="217"/>
      <c r="EI1960" s="217"/>
      <c r="EJ1960" s="217"/>
      <c r="EK1960" s="217"/>
      <c r="EL1960" s="217"/>
      <c r="EM1960" s="217"/>
      <c r="EN1960" s="217"/>
      <c r="EO1960" s="217"/>
      <c r="EP1960" s="217"/>
      <c r="EQ1960" s="217"/>
      <c r="ER1960" s="217"/>
      <c r="ES1960" s="217"/>
    </row>
    <row r="1961" spans="128:149" ht="15">
      <c r="DX1961" s="219"/>
      <c r="DY1961" s="219"/>
      <c r="DZ1961" s="219"/>
      <c r="EA1961" s="219"/>
      <c r="EB1961" s="219"/>
      <c r="EC1961" s="219"/>
      <c r="ED1961" s="219"/>
      <c r="EE1961" s="219"/>
      <c r="EF1961" s="217"/>
      <c r="EG1961" s="217"/>
      <c r="EH1961" s="217"/>
      <c r="EI1961" s="217"/>
      <c r="EJ1961" s="217"/>
      <c r="EK1961" s="217"/>
      <c r="EL1961" s="217"/>
      <c r="EM1961" s="217"/>
      <c r="EN1961" s="217"/>
      <c r="EO1961" s="217"/>
      <c r="EP1961" s="217"/>
      <c r="EQ1961" s="217"/>
      <c r="ER1961" s="217"/>
      <c r="ES1961" s="217"/>
    </row>
    <row r="1962" spans="128:149" ht="15">
      <c r="DX1962" s="219"/>
      <c r="DY1962" s="219"/>
      <c r="DZ1962" s="219"/>
      <c r="EA1962" s="219"/>
      <c r="EB1962" s="219"/>
      <c r="EC1962" s="219"/>
      <c r="ED1962" s="219"/>
      <c r="EE1962" s="219"/>
      <c r="EF1962" s="217"/>
      <c r="EG1962" s="217"/>
      <c r="EH1962" s="217"/>
      <c r="EI1962" s="217"/>
      <c r="EJ1962" s="217"/>
      <c r="EK1962" s="217"/>
      <c r="EL1962" s="217"/>
      <c r="EM1962" s="217"/>
      <c r="EN1962" s="217"/>
      <c r="EO1962" s="217"/>
      <c r="EP1962" s="217"/>
      <c r="EQ1962" s="217"/>
      <c r="ER1962" s="217"/>
      <c r="ES1962" s="217"/>
    </row>
    <row r="1963" spans="128:149" ht="15">
      <c r="DX1963" s="219"/>
      <c r="DY1963" s="219"/>
      <c r="DZ1963" s="219"/>
      <c r="EA1963" s="219"/>
      <c r="EB1963" s="219"/>
      <c r="EC1963" s="219"/>
      <c r="ED1963" s="219"/>
      <c r="EE1963" s="219"/>
      <c r="EF1963" s="217"/>
      <c r="EG1963" s="217"/>
      <c r="EH1963" s="217"/>
      <c r="EI1963" s="217"/>
      <c r="EJ1963" s="217"/>
      <c r="EK1963" s="217"/>
      <c r="EL1963" s="217"/>
      <c r="EM1963" s="217"/>
      <c r="EN1963" s="217"/>
      <c r="EO1963" s="217"/>
      <c r="EP1963" s="217"/>
      <c r="EQ1963" s="217"/>
      <c r="ER1963" s="217"/>
      <c r="ES1963" s="217"/>
    </row>
    <row r="1964" spans="128:149" ht="15">
      <c r="DX1964" s="219"/>
      <c r="DY1964" s="219"/>
      <c r="DZ1964" s="219"/>
      <c r="EA1964" s="219"/>
      <c r="EB1964" s="219"/>
      <c r="EC1964" s="219"/>
      <c r="ED1964" s="219"/>
      <c r="EE1964" s="219"/>
      <c r="EF1964" s="217"/>
      <c r="EG1964" s="217"/>
      <c r="EH1964" s="217"/>
      <c r="EI1964" s="217"/>
      <c r="EJ1964" s="217"/>
      <c r="EK1964" s="217"/>
      <c r="EL1964" s="217"/>
      <c r="EM1964" s="217"/>
      <c r="EN1964" s="217"/>
      <c r="EO1964" s="217"/>
      <c r="EP1964" s="217"/>
      <c r="EQ1964" s="217"/>
      <c r="ER1964" s="217"/>
      <c r="ES1964" s="217"/>
    </row>
    <row r="1965" spans="128:149" ht="15">
      <c r="DX1965" s="219"/>
      <c r="DY1965" s="219"/>
      <c r="DZ1965" s="219"/>
      <c r="EA1965" s="219"/>
      <c r="EB1965" s="219"/>
      <c r="EC1965" s="219"/>
      <c r="ED1965" s="219"/>
      <c r="EE1965" s="219"/>
      <c r="EF1965" s="217"/>
      <c r="EG1965" s="217"/>
      <c r="EH1965" s="217"/>
      <c r="EI1965" s="217"/>
      <c r="EJ1965" s="217"/>
      <c r="EK1965" s="217"/>
      <c r="EL1965" s="217"/>
      <c r="EM1965" s="217"/>
      <c r="EN1965" s="217"/>
      <c r="EO1965" s="217"/>
      <c r="EP1965" s="217"/>
      <c r="EQ1965" s="217"/>
      <c r="ER1965" s="217"/>
      <c r="ES1965" s="217"/>
    </row>
    <row r="1966" spans="128:149" ht="15">
      <c r="DX1966" s="219"/>
      <c r="DY1966" s="219"/>
      <c r="DZ1966" s="219"/>
      <c r="EA1966" s="219"/>
      <c r="EB1966" s="219"/>
      <c r="EC1966" s="219"/>
      <c r="ED1966" s="219"/>
      <c r="EE1966" s="219"/>
      <c r="EF1966" s="217"/>
      <c r="EG1966" s="217"/>
      <c r="EH1966" s="217"/>
      <c r="EI1966" s="217"/>
      <c r="EJ1966" s="217"/>
      <c r="EK1966" s="217"/>
      <c r="EL1966" s="217"/>
      <c r="EM1966" s="217"/>
      <c r="EN1966" s="217"/>
      <c r="EO1966" s="217"/>
      <c r="EP1966" s="217"/>
      <c r="EQ1966" s="217"/>
      <c r="ER1966" s="217"/>
      <c r="ES1966" s="217"/>
    </row>
    <row r="1967" spans="128:149" ht="15">
      <c r="DX1967" s="219"/>
      <c r="DY1967" s="219"/>
      <c r="DZ1967" s="219"/>
      <c r="EA1967" s="219"/>
      <c r="EB1967" s="219"/>
      <c r="EC1967" s="219"/>
      <c r="ED1967" s="219"/>
      <c r="EE1967" s="219"/>
      <c r="EF1967" s="217"/>
      <c r="EG1967" s="217"/>
      <c r="EH1967" s="217"/>
      <c r="EI1967" s="217"/>
      <c r="EJ1967" s="217"/>
      <c r="EK1967" s="217"/>
      <c r="EL1967" s="217"/>
      <c r="EM1967" s="217"/>
      <c r="EN1967" s="217"/>
      <c r="EO1967" s="217"/>
      <c r="EP1967" s="217"/>
      <c r="EQ1967" s="217"/>
      <c r="ER1967" s="217"/>
      <c r="ES1967" s="217"/>
    </row>
    <row r="1968" spans="128:149" ht="15">
      <c r="DX1968" s="219"/>
      <c r="DY1968" s="219"/>
      <c r="DZ1968" s="219"/>
      <c r="EA1968" s="219"/>
      <c r="EB1968" s="219"/>
      <c r="EC1968" s="219"/>
      <c r="ED1968" s="219"/>
      <c r="EE1968" s="219"/>
      <c r="EF1968" s="217"/>
      <c r="EG1968" s="217"/>
      <c r="EH1968" s="217"/>
      <c r="EI1968" s="217"/>
      <c r="EJ1968" s="217"/>
      <c r="EK1968" s="217"/>
      <c r="EL1968" s="217"/>
      <c r="EM1968" s="217"/>
      <c r="EN1968" s="217"/>
      <c r="EO1968" s="217"/>
      <c r="EP1968" s="217"/>
      <c r="EQ1968" s="217"/>
      <c r="ER1968" s="217"/>
      <c r="ES1968" s="217"/>
    </row>
    <row r="1969" spans="128:149" ht="15">
      <c r="DX1969" s="219"/>
      <c r="DY1969" s="219"/>
      <c r="DZ1969" s="219"/>
      <c r="EA1969" s="219"/>
      <c r="EB1969" s="219"/>
      <c r="EC1969" s="219"/>
      <c r="ED1969" s="219"/>
      <c r="EE1969" s="219"/>
      <c r="EF1969" s="217"/>
      <c r="EG1969" s="217"/>
      <c r="EH1969" s="217"/>
      <c r="EI1969" s="217"/>
      <c r="EJ1969" s="217"/>
      <c r="EK1969" s="217"/>
      <c r="EL1969" s="217"/>
      <c r="EM1969" s="217"/>
      <c r="EN1969" s="217"/>
      <c r="EO1969" s="217"/>
      <c r="EP1969" s="217"/>
      <c r="EQ1969" s="217"/>
      <c r="ER1969" s="217"/>
      <c r="ES1969" s="217"/>
    </row>
    <row r="1970" spans="128:149" ht="15">
      <c r="DX1970" s="219"/>
      <c r="DY1970" s="219"/>
      <c r="DZ1970" s="219"/>
      <c r="EA1970" s="219"/>
      <c r="EB1970" s="219"/>
      <c r="EC1970" s="219"/>
      <c r="ED1970" s="219"/>
      <c r="EE1970" s="219"/>
      <c r="EF1970" s="217"/>
      <c r="EG1970" s="217"/>
      <c r="EH1970" s="217"/>
      <c r="EI1970" s="217"/>
      <c r="EJ1970" s="217"/>
      <c r="EK1970" s="217"/>
      <c r="EL1970" s="217"/>
      <c r="EM1970" s="217"/>
      <c r="EN1970" s="217"/>
      <c r="EO1970" s="217"/>
      <c r="EP1970" s="217"/>
      <c r="EQ1970" s="217"/>
      <c r="ER1970" s="217"/>
      <c r="ES1970" s="217"/>
    </row>
    <row r="1971" spans="128:149" ht="15">
      <c r="DX1971" s="219"/>
      <c r="DY1971" s="219"/>
      <c r="DZ1971" s="219"/>
      <c r="EA1971" s="219"/>
      <c r="EB1971" s="219"/>
      <c r="EC1971" s="219"/>
      <c r="ED1971" s="219"/>
      <c r="EE1971" s="219"/>
      <c r="EF1971" s="217"/>
      <c r="EG1971" s="217"/>
      <c r="EH1971" s="217"/>
      <c r="EI1971" s="217"/>
      <c r="EJ1971" s="217"/>
      <c r="EK1971" s="217"/>
      <c r="EL1971" s="217"/>
      <c r="EM1971" s="217"/>
      <c r="EN1971" s="217"/>
      <c r="EO1971" s="217"/>
      <c r="EP1971" s="217"/>
      <c r="EQ1971" s="217"/>
      <c r="ER1971" s="217"/>
      <c r="ES1971" s="217"/>
    </row>
    <row r="1972" spans="128:149" ht="15">
      <c r="DX1972" s="219"/>
      <c r="DY1972" s="219"/>
      <c r="DZ1972" s="219"/>
      <c r="EA1972" s="219"/>
      <c r="EB1972" s="219"/>
      <c r="EC1972" s="219"/>
      <c r="ED1972" s="219"/>
      <c r="EE1972" s="219"/>
      <c r="EF1972" s="217"/>
      <c r="EG1972" s="217"/>
      <c r="EH1972" s="217"/>
      <c r="EI1972" s="217"/>
      <c r="EJ1972" s="217"/>
      <c r="EK1972" s="217"/>
      <c r="EL1972" s="217"/>
      <c r="EM1972" s="217"/>
      <c r="EN1972" s="217"/>
      <c r="EO1972" s="217"/>
      <c r="EP1972" s="217"/>
      <c r="EQ1972" s="217"/>
      <c r="ER1972" s="217"/>
      <c r="ES1972" s="217"/>
    </row>
    <row r="1973" spans="128:149" ht="15">
      <c r="DX1973" s="219"/>
      <c r="DY1973" s="219"/>
      <c r="DZ1973" s="219"/>
      <c r="EA1973" s="219"/>
      <c r="EB1973" s="219"/>
      <c r="EC1973" s="219"/>
      <c r="ED1973" s="219"/>
      <c r="EE1973" s="219"/>
      <c r="EF1973" s="217"/>
      <c r="EG1973" s="217"/>
      <c r="EH1973" s="217"/>
      <c r="EI1973" s="217"/>
      <c r="EJ1973" s="217"/>
      <c r="EK1973" s="217"/>
      <c r="EL1973" s="217"/>
      <c r="EM1973" s="217"/>
      <c r="EN1973" s="217"/>
      <c r="EO1973" s="217"/>
      <c r="EP1973" s="217"/>
      <c r="EQ1973" s="217"/>
      <c r="ER1973" s="217"/>
      <c r="ES1973" s="217"/>
    </row>
    <row r="1974" spans="128:149" ht="15">
      <c r="DX1974" s="219"/>
      <c r="DY1974" s="219"/>
      <c r="DZ1974" s="219"/>
      <c r="EA1974" s="219"/>
      <c r="EB1974" s="219"/>
      <c r="EC1974" s="219"/>
      <c r="ED1974" s="219"/>
      <c r="EE1974" s="219"/>
      <c r="EF1974" s="217"/>
      <c r="EG1974" s="217"/>
      <c r="EH1974" s="217"/>
      <c r="EI1974" s="217"/>
      <c r="EJ1974" s="217"/>
      <c r="EK1974" s="217"/>
      <c r="EL1974" s="217"/>
      <c r="EM1974" s="217"/>
      <c r="EN1974" s="217"/>
      <c r="EO1974" s="217"/>
      <c r="EP1974" s="217"/>
      <c r="EQ1974" s="217"/>
      <c r="ER1974" s="217"/>
      <c r="ES1974" s="217"/>
    </row>
    <row r="1975" spans="128:149" ht="15">
      <c r="DX1975" s="219"/>
      <c r="DY1975" s="219"/>
      <c r="DZ1975" s="219"/>
      <c r="EA1975" s="219"/>
      <c r="EB1975" s="219"/>
      <c r="EC1975" s="219"/>
      <c r="ED1975" s="219"/>
      <c r="EE1975" s="219"/>
      <c r="EF1975" s="217"/>
      <c r="EG1975" s="217"/>
      <c r="EH1975" s="217"/>
      <c r="EI1975" s="217"/>
      <c r="EJ1975" s="217"/>
      <c r="EK1975" s="217"/>
      <c r="EL1975" s="217"/>
      <c r="EM1975" s="217"/>
      <c r="EN1975" s="217"/>
      <c r="EO1975" s="217"/>
      <c r="EP1975" s="217"/>
      <c r="EQ1975" s="217"/>
      <c r="ER1975" s="217"/>
      <c r="ES1975" s="217"/>
    </row>
    <row r="1976" spans="128:149" ht="15">
      <c r="DX1976" s="219"/>
      <c r="DY1976" s="219"/>
      <c r="DZ1976" s="219"/>
      <c r="EA1976" s="219"/>
      <c r="EB1976" s="219"/>
      <c r="EC1976" s="219"/>
      <c r="ED1976" s="219"/>
      <c r="EE1976" s="219"/>
      <c r="EF1976" s="217"/>
      <c r="EG1976" s="217"/>
      <c r="EH1976" s="217"/>
      <c r="EI1976" s="217"/>
      <c r="EJ1976" s="217"/>
      <c r="EK1976" s="217"/>
      <c r="EL1976" s="217"/>
      <c r="EM1976" s="217"/>
      <c r="EN1976" s="217"/>
      <c r="EO1976" s="217"/>
      <c r="EP1976" s="217"/>
      <c r="EQ1976" s="217"/>
      <c r="ER1976" s="217"/>
      <c r="ES1976" s="217"/>
    </row>
    <row r="1977" spans="128:149" ht="15">
      <c r="DX1977" s="219"/>
      <c r="DY1977" s="219"/>
      <c r="DZ1977" s="219"/>
      <c r="EA1977" s="219"/>
      <c r="EB1977" s="219"/>
      <c r="EC1977" s="219"/>
      <c r="ED1977" s="219"/>
      <c r="EE1977" s="219"/>
      <c r="EF1977" s="217"/>
      <c r="EG1977" s="217"/>
      <c r="EH1977" s="217"/>
      <c r="EI1977" s="217"/>
      <c r="EJ1977" s="217"/>
      <c r="EK1977" s="217"/>
      <c r="EL1977" s="217"/>
      <c r="EM1977" s="217"/>
      <c r="EN1977" s="217"/>
      <c r="EO1977" s="217"/>
      <c r="EP1977" s="217"/>
      <c r="EQ1977" s="217"/>
      <c r="ER1977" s="217"/>
      <c r="ES1977" s="217"/>
    </row>
    <row r="1978" spans="128:149" ht="15">
      <c r="DX1978" s="219"/>
      <c r="DY1978" s="219"/>
      <c r="DZ1978" s="219"/>
      <c r="EA1978" s="219"/>
      <c r="EB1978" s="219"/>
      <c r="EC1978" s="219"/>
      <c r="ED1978" s="219"/>
      <c r="EE1978" s="219"/>
      <c r="EF1978" s="217"/>
      <c r="EG1978" s="217"/>
      <c r="EH1978" s="217"/>
      <c r="EI1978" s="217"/>
      <c r="EJ1978" s="217"/>
      <c r="EK1978" s="217"/>
      <c r="EL1978" s="217"/>
      <c r="EM1978" s="217"/>
      <c r="EN1978" s="217"/>
      <c r="EO1978" s="217"/>
      <c r="EP1978" s="217"/>
      <c r="EQ1978" s="217"/>
      <c r="ER1978" s="217"/>
      <c r="ES1978" s="217"/>
    </row>
    <row r="1979" spans="128:149" ht="15">
      <c r="DX1979" s="219"/>
      <c r="DY1979" s="219"/>
      <c r="DZ1979" s="219"/>
      <c r="EA1979" s="219"/>
      <c r="EB1979" s="219"/>
      <c r="EC1979" s="219"/>
      <c r="ED1979" s="219"/>
      <c r="EE1979" s="219"/>
      <c r="EF1979" s="217"/>
      <c r="EG1979" s="217"/>
      <c r="EH1979" s="217"/>
      <c r="EI1979" s="217"/>
      <c r="EJ1979" s="217"/>
      <c r="EK1979" s="217"/>
      <c r="EL1979" s="217"/>
      <c r="EM1979" s="217"/>
      <c r="EN1979" s="217"/>
      <c r="EO1979" s="217"/>
      <c r="EP1979" s="217"/>
      <c r="EQ1979" s="217"/>
      <c r="ER1979" s="217"/>
      <c r="ES1979" s="217"/>
    </row>
    <row r="1980" spans="128:149" ht="15">
      <c r="DX1980" s="219"/>
      <c r="DY1980" s="219"/>
      <c r="DZ1980" s="219"/>
      <c r="EA1980" s="219"/>
      <c r="EB1980" s="219"/>
      <c r="EC1980" s="219"/>
      <c r="ED1980" s="219"/>
      <c r="EE1980" s="219"/>
      <c r="EF1980" s="217"/>
      <c r="EG1980" s="217"/>
      <c r="EH1980" s="217"/>
      <c r="EI1980" s="217"/>
      <c r="EJ1980" s="217"/>
      <c r="EK1980" s="217"/>
      <c r="EL1980" s="217"/>
      <c r="EM1980" s="217"/>
      <c r="EN1980" s="217"/>
      <c r="EO1980" s="217"/>
      <c r="EP1980" s="217"/>
      <c r="EQ1980" s="217"/>
      <c r="ER1980" s="217"/>
      <c r="ES1980" s="217"/>
    </row>
    <row r="1981" spans="128:135" ht="15">
      <c r="DX1981" s="219"/>
      <c r="DY1981" s="219"/>
      <c r="DZ1981" s="219"/>
      <c r="EA1981" s="219"/>
      <c r="EB1981" s="219"/>
      <c r="EC1981" s="219"/>
      <c r="ED1981" s="219"/>
      <c r="EE1981" s="219"/>
    </row>
    <row r="1982" spans="128:135" ht="15">
      <c r="DX1982" s="219"/>
      <c r="DY1982" s="219"/>
      <c r="DZ1982" s="219"/>
      <c r="EA1982" s="219"/>
      <c r="EB1982" s="219"/>
      <c r="EC1982" s="219"/>
      <c r="ED1982" s="219"/>
      <c r="EE1982" s="219"/>
    </row>
    <row r="1983" spans="128:135" ht="15">
      <c r="DX1983" s="219"/>
      <c r="DY1983" s="219"/>
      <c r="DZ1983" s="219"/>
      <c r="EA1983" s="219"/>
      <c r="EB1983" s="219"/>
      <c r="EC1983" s="219"/>
      <c r="ED1983" s="219"/>
      <c r="EE1983" s="219"/>
    </row>
    <row r="1984" spans="128:135" ht="15">
      <c r="DX1984" s="219"/>
      <c r="DY1984" s="219"/>
      <c r="DZ1984" s="219"/>
      <c r="EA1984" s="219"/>
      <c r="EB1984" s="219"/>
      <c r="EC1984" s="219"/>
      <c r="ED1984" s="219"/>
      <c r="EE1984" s="219"/>
    </row>
    <row r="1985" spans="128:135" ht="15">
      <c r="DX1985" s="219"/>
      <c r="DY1985" s="219"/>
      <c r="DZ1985" s="219"/>
      <c r="EA1985" s="219"/>
      <c r="EB1985" s="219"/>
      <c r="EC1985" s="219"/>
      <c r="ED1985" s="219"/>
      <c r="EE1985" s="219"/>
    </row>
    <row r="1986" spans="128:135" ht="15">
      <c r="DX1986" s="219"/>
      <c r="DY1986" s="219"/>
      <c r="DZ1986" s="219"/>
      <c r="EA1986" s="219"/>
      <c r="EB1986" s="219"/>
      <c r="EC1986" s="219"/>
      <c r="ED1986" s="219"/>
      <c r="EE1986" s="219"/>
    </row>
    <row r="1987" spans="128:135" ht="15">
      <c r="DX1987" s="219"/>
      <c r="DY1987" s="219"/>
      <c r="DZ1987" s="219"/>
      <c r="EA1987" s="219"/>
      <c r="EB1987" s="219"/>
      <c r="EC1987" s="219"/>
      <c r="ED1987" s="219"/>
      <c r="EE1987" s="219"/>
    </row>
    <row r="1988" spans="128:135" ht="15">
      <c r="DX1988" s="219"/>
      <c r="DY1988" s="219"/>
      <c r="DZ1988" s="219"/>
      <c r="EA1988" s="219"/>
      <c r="EB1988" s="219"/>
      <c r="EC1988" s="219"/>
      <c r="ED1988" s="219"/>
      <c r="EE1988" s="219"/>
    </row>
    <row r="1989" spans="128:135" ht="15">
      <c r="DX1989" s="219"/>
      <c r="DY1989" s="219"/>
      <c r="DZ1989" s="219"/>
      <c r="EA1989" s="219"/>
      <c r="EB1989" s="219"/>
      <c r="EC1989" s="219"/>
      <c r="ED1989" s="219"/>
      <c r="EE1989" s="219"/>
    </row>
    <row r="1990" spans="128:135" ht="15">
      <c r="DX1990" s="219"/>
      <c r="DY1990" s="219"/>
      <c r="DZ1990" s="219"/>
      <c r="EA1990" s="219"/>
      <c r="EB1990" s="219"/>
      <c r="EC1990" s="219"/>
      <c r="ED1990" s="219"/>
      <c r="EE1990" s="219"/>
    </row>
    <row r="1991" spans="128:135" ht="15">
      <c r="DX1991" s="219"/>
      <c r="DY1991" s="219"/>
      <c r="DZ1991" s="219"/>
      <c r="EA1991" s="219"/>
      <c r="EB1991" s="219"/>
      <c r="EC1991" s="219"/>
      <c r="ED1991" s="219"/>
      <c r="EE1991" s="219"/>
    </row>
    <row r="1992" spans="128:135" ht="15">
      <c r="DX1992" s="219"/>
      <c r="DY1992" s="219"/>
      <c r="DZ1992" s="219"/>
      <c r="EA1992" s="219"/>
      <c r="EB1992" s="219"/>
      <c r="EC1992" s="219"/>
      <c r="ED1992" s="219"/>
      <c r="EE1992" s="219"/>
    </row>
    <row r="1993" spans="128:135" ht="15">
      <c r="DX1993" s="219"/>
      <c r="DY1993" s="219"/>
      <c r="DZ1993" s="219"/>
      <c r="EA1993" s="219"/>
      <c r="EB1993" s="219"/>
      <c r="EC1993" s="219"/>
      <c r="ED1993" s="219"/>
      <c r="EE1993" s="219"/>
    </row>
    <row r="1994" spans="128:135" ht="15">
      <c r="DX1994" s="219"/>
      <c r="DY1994" s="219"/>
      <c r="DZ1994" s="219"/>
      <c r="EA1994" s="219"/>
      <c r="EB1994" s="219"/>
      <c r="EC1994" s="219"/>
      <c r="ED1994" s="219"/>
      <c r="EE1994" s="219"/>
    </row>
    <row r="1995" spans="128:135" ht="15">
      <c r="DX1995" s="219"/>
      <c r="DY1995" s="219"/>
      <c r="DZ1995" s="219"/>
      <c r="EA1995" s="219"/>
      <c r="EB1995" s="219"/>
      <c r="EC1995" s="219"/>
      <c r="ED1995" s="219"/>
      <c r="EE1995" s="219"/>
    </row>
    <row r="1996" spans="128:135" ht="15">
      <c r="DX1996" s="219"/>
      <c r="DY1996" s="219"/>
      <c r="DZ1996" s="219"/>
      <c r="EA1996" s="219"/>
      <c r="EB1996" s="219"/>
      <c r="EC1996" s="219"/>
      <c r="ED1996" s="219"/>
      <c r="EE1996" s="219"/>
    </row>
    <row r="1997" spans="128:135" ht="15">
      <c r="DX1997" s="219"/>
      <c r="DY1997" s="219"/>
      <c r="DZ1997" s="219"/>
      <c r="EA1997" s="219"/>
      <c r="EB1997" s="219"/>
      <c r="EC1997" s="219"/>
      <c r="ED1997" s="219"/>
      <c r="EE1997" s="219"/>
    </row>
    <row r="1998" spans="128:135" ht="15">
      <c r="DX1998" s="219"/>
      <c r="DY1998" s="219"/>
      <c r="DZ1998" s="219"/>
      <c r="EA1998" s="219"/>
      <c r="EB1998" s="219"/>
      <c r="EC1998" s="219"/>
      <c r="ED1998" s="219"/>
      <c r="EE1998" s="219"/>
    </row>
    <row r="1999" spans="128:135" ht="15">
      <c r="DX1999" s="219"/>
      <c r="DY1999" s="219"/>
      <c r="DZ1999" s="219"/>
      <c r="EA1999" s="219"/>
      <c r="EB1999" s="219"/>
      <c r="EC1999" s="219"/>
      <c r="ED1999" s="219"/>
      <c r="EE1999" s="219"/>
    </row>
    <row r="2000" spans="128:135" ht="15">
      <c r="DX2000" s="219"/>
      <c r="DY2000" s="219"/>
      <c r="DZ2000" s="219"/>
      <c r="EA2000" s="219"/>
      <c r="EB2000" s="219"/>
      <c r="EC2000" s="219"/>
      <c r="ED2000" s="219"/>
      <c r="EE2000" s="219"/>
    </row>
    <row r="2001" spans="128:135" ht="15">
      <c r="DX2001" s="219"/>
      <c r="DY2001" s="219"/>
      <c r="DZ2001" s="219"/>
      <c r="EA2001" s="219"/>
      <c r="EB2001" s="219"/>
      <c r="EC2001" s="219"/>
      <c r="ED2001" s="219"/>
      <c r="EE2001" s="219"/>
    </row>
    <row r="2002" spans="128:135" ht="15">
      <c r="DX2002" s="219"/>
      <c r="DY2002" s="219"/>
      <c r="DZ2002" s="219"/>
      <c r="EA2002" s="219"/>
      <c r="EB2002" s="219"/>
      <c r="EC2002" s="219"/>
      <c r="ED2002" s="219"/>
      <c r="EE2002" s="219"/>
    </row>
    <row r="2003" spans="128:135" ht="15">
      <c r="DX2003" s="219"/>
      <c r="DY2003" s="219"/>
      <c r="DZ2003" s="219"/>
      <c r="EA2003" s="219"/>
      <c r="EB2003" s="219"/>
      <c r="EC2003" s="219"/>
      <c r="ED2003" s="219"/>
      <c r="EE2003" s="219"/>
    </row>
    <row r="2004" spans="128:135" ht="15">
      <c r="DX2004" s="219"/>
      <c r="DY2004" s="219"/>
      <c r="DZ2004" s="219"/>
      <c r="EA2004" s="219"/>
      <c r="EB2004" s="219"/>
      <c r="EC2004" s="219"/>
      <c r="ED2004" s="219"/>
      <c r="EE2004" s="219"/>
    </row>
    <row r="2005" spans="128:135" ht="15">
      <c r="DX2005" s="219"/>
      <c r="DY2005" s="219"/>
      <c r="DZ2005" s="219"/>
      <c r="EA2005" s="219"/>
      <c r="EB2005" s="219"/>
      <c r="EC2005" s="219"/>
      <c r="ED2005" s="219"/>
      <c r="EE2005" s="219"/>
    </row>
    <row r="2006" spans="128:135" ht="15">
      <c r="DX2006" s="219"/>
      <c r="DY2006" s="219"/>
      <c r="DZ2006" s="219"/>
      <c r="EA2006" s="219"/>
      <c r="EB2006" s="219"/>
      <c r="EC2006" s="219"/>
      <c r="ED2006" s="219"/>
      <c r="EE2006" s="219"/>
    </row>
    <row r="2007" spans="128:135" ht="15">
      <c r="DX2007" s="219"/>
      <c r="DY2007" s="219"/>
      <c r="DZ2007" s="219"/>
      <c r="EA2007" s="219"/>
      <c r="EB2007" s="219"/>
      <c r="EC2007" s="219"/>
      <c r="ED2007" s="219"/>
      <c r="EE2007" s="219"/>
    </row>
    <row r="2008" spans="128:135" ht="15">
      <c r="DX2008" s="219"/>
      <c r="DY2008" s="219"/>
      <c r="DZ2008" s="219"/>
      <c r="EA2008" s="219"/>
      <c r="EB2008" s="219"/>
      <c r="EC2008" s="219"/>
      <c r="ED2008" s="219"/>
      <c r="EE2008" s="219"/>
    </row>
    <row r="2009" spans="128:135" ht="15">
      <c r="DX2009" s="219"/>
      <c r="DY2009" s="219"/>
      <c r="DZ2009" s="219"/>
      <c r="EA2009" s="219"/>
      <c r="EB2009" s="219"/>
      <c r="EC2009" s="219"/>
      <c r="ED2009" s="219"/>
      <c r="EE2009" s="219"/>
    </row>
    <row r="2010" spans="128:135" ht="15">
      <c r="DX2010" s="219"/>
      <c r="DY2010" s="219"/>
      <c r="DZ2010" s="219"/>
      <c r="EA2010" s="219"/>
      <c r="EB2010" s="219"/>
      <c r="EC2010" s="219"/>
      <c r="ED2010" s="219"/>
      <c r="EE2010" s="219"/>
    </row>
    <row r="2011" spans="128:135" ht="15">
      <c r="DX2011" s="219"/>
      <c r="DY2011" s="219"/>
      <c r="DZ2011" s="219"/>
      <c r="EA2011" s="219"/>
      <c r="EB2011" s="219"/>
      <c r="EC2011" s="219"/>
      <c r="ED2011" s="219"/>
      <c r="EE2011" s="219"/>
    </row>
    <row r="2012" spans="128:135" ht="15">
      <c r="DX2012" s="219"/>
      <c r="DY2012" s="219"/>
      <c r="DZ2012" s="219"/>
      <c r="EA2012" s="219"/>
      <c r="EB2012" s="219"/>
      <c r="EC2012" s="219"/>
      <c r="ED2012" s="219"/>
      <c r="EE2012" s="219"/>
    </row>
    <row r="2013" spans="128:135" ht="15">
      <c r="DX2013" s="219"/>
      <c r="DY2013" s="219"/>
      <c r="DZ2013" s="219"/>
      <c r="EA2013" s="219"/>
      <c r="EB2013" s="219"/>
      <c r="EC2013" s="219"/>
      <c r="ED2013" s="219"/>
      <c r="EE2013" s="219"/>
    </row>
    <row r="2014" spans="128:135" ht="15">
      <c r="DX2014" s="219"/>
      <c r="DY2014" s="219"/>
      <c r="DZ2014" s="219"/>
      <c r="EA2014" s="219"/>
      <c r="EB2014" s="219"/>
      <c r="EC2014" s="219"/>
      <c r="ED2014" s="219"/>
      <c r="EE2014" s="219"/>
    </row>
    <row r="2015" spans="128:135" ht="15">
      <c r="DX2015" s="219"/>
      <c r="DY2015" s="219"/>
      <c r="DZ2015" s="219"/>
      <c r="EA2015" s="219"/>
      <c r="EB2015" s="219"/>
      <c r="EC2015" s="219"/>
      <c r="ED2015" s="219"/>
      <c r="EE2015" s="219"/>
    </row>
    <row r="2016" spans="128:135" ht="15">
      <c r="DX2016" s="219"/>
      <c r="DY2016" s="219"/>
      <c r="DZ2016" s="219"/>
      <c r="EA2016" s="219"/>
      <c r="EB2016" s="219"/>
      <c r="EC2016" s="219"/>
      <c r="ED2016" s="219"/>
      <c r="EE2016" s="219"/>
    </row>
    <row r="2017" spans="128:135" ht="15">
      <c r="DX2017" s="219"/>
      <c r="DY2017" s="219"/>
      <c r="DZ2017" s="219"/>
      <c r="EA2017" s="219"/>
      <c r="EB2017" s="219"/>
      <c r="EC2017" s="219"/>
      <c r="ED2017" s="219"/>
      <c r="EE2017" s="219"/>
    </row>
    <row r="2018" spans="128:135" ht="15">
      <c r="DX2018" s="219"/>
      <c r="DY2018" s="219"/>
      <c r="DZ2018" s="219"/>
      <c r="EA2018" s="219"/>
      <c r="EB2018" s="219"/>
      <c r="EC2018" s="219"/>
      <c r="ED2018" s="219"/>
      <c r="EE2018" s="219"/>
    </row>
    <row r="2019" spans="128:135" ht="15">
      <c r="DX2019" s="219"/>
      <c r="DY2019" s="219"/>
      <c r="DZ2019" s="219"/>
      <c r="EA2019" s="219"/>
      <c r="EB2019" s="219"/>
      <c r="EC2019" s="219"/>
      <c r="ED2019" s="219"/>
      <c r="EE2019" s="219"/>
    </row>
    <row r="2020" spans="128:135" ht="15">
      <c r="DX2020" s="219"/>
      <c r="DY2020" s="219"/>
      <c r="DZ2020" s="219"/>
      <c r="EA2020" s="219"/>
      <c r="EB2020" s="219"/>
      <c r="EC2020" s="219"/>
      <c r="ED2020" s="219"/>
      <c r="EE2020" s="219"/>
    </row>
    <row r="2021" spans="128:135" ht="15">
      <c r="DX2021" s="219"/>
      <c r="DY2021" s="219"/>
      <c r="DZ2021" s="219"/>
      <c r="EA2021" s="219"/>
      <c r="EB2021" s="219"/>
      <c r="EC2021" s="219"/>
      <c r="ED2021" s="219"/>
      <c r="EE2021" s="219"/>
    </row>
    <row r="2022" spans="128:135" ht="15">
      <c r="DX2022" s="219"/>
      <c r="DY2022" s="219"/>
      <c r="DZ2022" s="219"/>
      <c r="EA2022" s="219"/>
      <c r="EB2022" s="219"/>
      <c r="EC2022" s="219"/>
      <c r="ED2022" s="219"/>
      <c r="EE2022" s="219"/>
    </row>
    <row r="2023" spans="128:135" ht="15">
      <c r="DX2023" s="219"/>
      <c r="DY2023" s="219"/>
      <c r="DZ2023" s="219"/>
      <c r="EA2023" s="219"/>
      <c r="EB2023" s="219"/>
      <c r="EC2023" s="219"/>
      <c r="ED2023" s="219"/>
      <c r="EE2023" s="219"/>
    </row>
    <row r="2024" spans="128:135" ht="15">
      <c r="DX2024" s="219"/>
      <c r="DY2024" s="219"/>
      <c r="DZ2024" s="219"/>
      <c r="EA2024" s="219"/>
      <c r="EB2024" s="219"/>
      <c r="EC2024" s="219"/>
      <c r="ED2024" s="219"/>
      <c r="EE2024" s="219"/>
    </row>
    <row r="2025" spans="128:135" ht="15">
      <c r="DX2025" s="219"/>
      <c r="DY2025" s="219"/>
      <c r="DZ2025" s="219"/>
      <c r="EA2025" s="219"/>
      <c r="EB2025" s="219"/>
      <c r="EC2025" s="219"/>
      <c r="ED2025" s="219"/>
      <c r="EE2025" s="219"/>
    </row>
    <row r="2026" spans="128:135" ht="15">
      <c r="DX2026" s="219"/>
      <c r="DY2026" s="219"/>
      <c r="DZ2026" s="219"/>
      <c r="EA2026" s="219"/>
      <c r="EB2026" s="219"/>
      <c r="EC2026" s="219"/>
      <c r="ED2026" s="219"/>
      <c r="EE2026" s="219"/>
    </row>
    <row r="2027" spans="128:135" ht="15">
      <c r="DX2027" s="219"/>
      <c r="DY2027" s="219"/>
      <c r="DZ2027" s="219"/>
      <c r="EA2027" s="219"/>
      <c r="EB2027" s="219"/>
      <c r="EC2027" s="219"/>
      <c r="ED2027" s="219"/>
      <c r="EE2027" s="219"/>
    </row>
    <row r="2028" spans="128:135" ht="15">
      <c r="DX2028" s="219"/>
      <c r="DY2028" s="219"/>
      <c r="DZ2028" s="219"/>
      <c r="EA2028" s="219"/>
      <c r="EB2028" s="219"/>
      <c r="EC2028" s="219"/>
      <c r="ED2028" s="219"/>
      <c r="EE2028" s="219"/>
    </row>
    <row r="2029" spans="128:135" ht="15">
      <c r="DX2029" s="219"/>
      <c r="DY2029" s="219"/>
      <c r="DZ2029" s="219"/>
      <c r="EA2029" s="219"/>
      <c r="EB2029" s="219"/>
      <c r="EC2029" s="219"/>
      <c r="ED2029" s="219"/>
      <c r="EE2029" s="219"/>
    </row>
    <row r="2030" spans="128:135" ht="15">
      <c r="DX2030" s="219"/>
      <c r="DY2030" s="219"/>
      <c r="DZ2030" s="219"/>
      <c r="EA2030" s="219"/>
      <c r="EB2030" s="219"/>
      <c r="EC2030" s="219"/>
      <c r="ED2030" s="219"/>
      <c r="EE2030" s="219"/>
    </row>
    <row r="2031" spans="128:135" ht="15">
      <c r="DX2031" s="219"/>
      <c r="DY2031" s="219"/>
      <c r="DZ2031" s="219"/>
      <c r="EA2031" s="219"/>
      <c r="EB2031" s="219"/>
      <c r="EC2031" s="219"/>
      <c r="ED2031" s="219"/>
      <c r="EE2031" s="219"/>
    </row>
    <row r="2032" spans="128:135" ht="15">
      <c r="DX2032" s="219"/>
      <c r="DY2032" s="219"/>
      <c r="DZ2032" s="219"/>
      <c r="EA2032" s="219"/>
      <c r="EB2032" s="219"/>
      <c r="EC2032" s="219"/>
      <c r="ED2032" s="219"/>
      <c r="EE2032" s="219"/>
    </row>
    <row r="2033" spans="128:135" ht="15">
      <c r="DX2033" s="219"/>
      <c r="DY2033" s="219"/>
      <c r="DZ2033" s="219"/>
      <c r="EA2033" s="219"/>
      <c r="EB2033" s="219"/>
      <c r="EC2033" s="219"/>
      <c r="ED2033" s="219"/>
      <c r="EE2033" s="219"/>
    </row>
    <row r="2034" spans="128:135" ht="15">
      <c r="DX2034" s="219"/>
      <c r="DY2034" s="219"/>
      <c r="DZ2034" s="219"/>
      <c r="EA2034" s="219"/>
      <c r="EB2034" s="219"/>
      <c r="EC2034" s="219"/>
      <c r="ED2034" s="219"/>
      <c r="EE2034" s="219"/>
    </row>
    <row r="2035" spans="128:135" ht="15">
      <c r="DX2035" s="219"/>
      <c r="DY2035" s="219"/>
      <c r="DZ2035" s="219"/>
      <c r="EA2035" s="219"/>
      <c r="EB2035" s="219"/>
      <c r="EC2035" s="219"/>
      <c r="ED2035" s="219"/>
      <c r="EE2035" s="219"/>
    </row>
    <row r="2036" spans="128:135" ht="15">
      <c r="DX2036" s="219"/>
      <c r="DY2036" s="219"/>
      <c r="DZ2036" s="219"/>
      <c r="EA2036" s="219"/>
      <c r="EB2036" s="219"/>
      <c r="EC2036" s="219"/>
      <c r="ED2036" s="219"/>
      <c r="EE2036" s="219"/>
    </row>
    <row r="2037" spans="128:135" ht="15">
      <c r="DX2037" s="219"/>
      <c r="DY2037" s="219"/>
      <c r="DZ2037" s="219"/>
      <c r="EA2037" s="219"/>
      <c r="EB2037" s="219"/>
      <c r="EC2037" s="219"/>
      <c r="ED2037" s="219"/>
      <c r="EE2037" s="219"/>
    </row>
    <row r="2038" spans="128:135" ht="15">
      <c r="DX2038" s="219"/>
      <c r="DY2038" s="219"/>
      <c r="DZ2038" s="219"/>
      <c r="EA2038" s="219"/>
      <c r="EB2038" s="219"/>
      <c r="EC2038" s="219"/>
      <c r="ED2038" s="219"/>
      <c r="EE2038" s="219"/>
    </row>
    <row r="2039" spans="128:135" ht="15">
      <c r="DX2039" s="219"/>
      <c r="DY2039" s="219"/>
      <c r="DZ2039" s="219"/>
      <c r="EA2039" s="219"/>
      <c r="EB2039" s="219"/>
      <c r="EC2039" s="219"/>
      <c r="ED2039" s="219"/>
      <c r="EE2039" s="219"/>
    </row>
    <row r="2040" spans="128:135" ht="15">
      <c r="DX2040" s="219"/>
      <c r="DY2040" s="219"/>
      <c r="DZ2040" s="219"/>
      <c r="EA2040" s="219"/>
      <c r="EB2040" s="219"/>
      <c r="EC2040" s="219"/>
      <c r="ED2040" s="219"/>
      <c r="EE2040" s="219"/>
    </row>
    <row r="2041" spans="128:135" ht="15">
      <c r="DX2041" s="219"/>
      <c r="DY2041" s="219"/>
      <c r="DZ2041" s="219"/>
      <c r="EA2041" s="219"/>
      <c r="EB2041" s="219"/>
      <c r="EC2041" s="219"/>
      <c r="ED2041" s="219"/>
      <c r="EE2041" s="219"/>
    </row>
    <row r="2042" spans="128:135" ht="15">
      <c r="DX2042" s="219"/>
      <c r="DY2042" s="219"/>
      <c r="DZ2042" s="219"/>
      <c r="EA2042" s="219"/>
      <c r="EB2042" s="219"/>
      <c r="EC2042" s="219"/>
      <c r="ED2042" s="219"/>
      <c r="EE2042" s="219"/>
    </row>
    <row r="2043" spans="128:135" ht="15">
      <c r="DX2043" s="219"/>
      <c r="DY2043" s="219"/>
      <c r="DZ2043" s="219"/>
      <c r="EA2043" s="219"/>
      <c r="EB2043" s="219"/>
      <c r="EC2043" s="219"/>
      <c r="ED2043" s="219"/>
      <c r="EE2043" s="219"/>
    </row>
    <row r="2044" spans="128:135" ht="15">
      <c r="DX2044" s="219"/>
      <c r="DY2044" s="219"/>
      <c r="DZ2044" s="219"/>
      <c r="EA2044" s="219"/>
      <c r="EB2044" s="219"/>
      <c r="EC2044" s="219"/>
      <c r="ED2044" s="219"/>
      <c r="EE2044" s="219"/>
    </row>
    <row r="2045" spans="128:135" ht="15">
      <c r="DX2045" s="219"/>
      <c r="DY2045" s="219"/>
      <c r="DZ2045" s="219"/>
      <c r="EA2045" s="219"/>
      <c r="EB2045" s="219"/>
      <c r="EC2045" s="219"/>
      <c r="ED2045" s="219"/>
      <c r="EE2045" s="219"/>
    </row>
    <row r="2046" spans="128:135" ht="15">
      <c r="DX2046" s="219"/>
      <c r="DY2046" s="219"/>
      <c r="DZ2046" s="219"/>
      <c r="EA2046" s="219"/>
      <c r="EB2046" s="219"/>
      <c r="EC2046" s="219"/>
      <c r="ED2046" s="219"/>
      <c r="EE2046" s="219"/>
    </row>
    <row r="2047" spans="128:135" ht="15">
      <c r="DX2047" s="219"/>
      <c r="DY2047" s="219"/>
      <c r="DZ2047" s="219"/>
      <c r="EA2047" s="219"/>
      <c r="EB2047" s="219"/>
      <c r="EC2047" s="219"/>
      <c r="ED2047" s="219"/>
      <c r="EE2047" s="219"/>
    </row>
    <row r="2048" spans="128:135" ht="15">
      <c r="DX2048" s="219"/>
      <c r="DY2048" s="219"/>
      <c r="DZ2048" s="219"/>
      <c r="EA2048" s="219"/>
      <c r="EB2048" s="219"/>
      <c r="EC2048" s="219"/>
      <c r="ED2048" s="219"/>
      <c r="EE2048" s="219"/>
    </row>
    <row r="2049" spans="128:135" ht="15">
      <c r="DX2049" s="219"/>
      <c r="DY2049" s="219"/>
      <c r="DZ2049" s="219"/>
      <c r="EA2049" s="219"/>
      <c r="EB2049" s="219"/>
      <c r="EC2049" s="219"/>
      <c r="ED2049" s="219"/>
      <c r="EE2049" s="219"/>
    </row>
    <row r="2050" spans="128:135" ht="15">
      <c r="DX2050" s="219"/>
      <c r="DY2050" s="219"/>
      <c r="DZ2050" s="219"/>
      <c r="EA2050" s="219"/>
      <c r="EB2050" s="219"/>
      <c r="EC2050" s="219"/>
      <c r="ED2050" s="219"/>
      <c r="EE2050" s="219"/>
    </row>
    <row r="2051" spans="128:135" ht="15">
      <c r="DX2051" s="219"/>
      <c r="DY2051" s="219"/>
      <c r="DZ2051" s="219"/>
      <c r="EA2051" s="219"/>
      <c r="EB2051" s="219"/>
      <c r="EC2051" s="219"/>
      <c r="ED2051" s="219"/>
      <c r="EE2051" s="219"/>
    </row>
    <row r="2052" spans="128:135" ht="15">
      <c r="DX2052" s="219"/>
      <c r="DY2052" s="219"/>
      <c r="DZ2052" s="219"/>
      <c r="EA2052" s="219"/>
      <c r="EB2052" s="219"/>
      <c r="EC2052" s="219"/>
      <c r="ED2052" s="219"/>
      <c r="EE2052" s="219"/>
    </row>
    <row r="2053" spans="128:135" ht="15">
      <c r="DX2053" s="219"/>
      <c r="DY2053" s="219"/>
      <c r="DZ2053" s="219"/>
      <c r="EA2053" s="219"/>
      <c r="EB2053" s="219"/>
      <c r="EC2053" s="219"/>
      <c r="ED2053" s="219"/>
      <c r="EE2053" s="219"/>
    </row>
    <row r="2054" spans="128:135" ht="15">
      <c r="DX2054" s="219"/>
      <c r="DY2054" s="219"/>
      <c r="DZ2054" s="219"/>
      <c r="EA2054" s="219"/>
      <c r="EB2054" s="219"/>
      <c r="EC2054" s="219"/>
      <c r="ED2054" s="219"/>
      <c r="EE2054" s="219"/>
    </row>
    <row r="2055" spans="128:135" ht="15">
      <c r="DX2055" s="219"/>
      <c r="DY2055" s="219"/>
      <c r="DZ2055" s="219"/>
      <c r="EA2055" s="219"/>
      <c r="EB2055" s="219"/>
      <c r="EC2055" s="219"/>
      <c r="ED2055" s="219"/>
      <c r="EE2055" s="219"/>
    </row>
    <row r="2056" spans="128:135" ht="15">
      <c r="DX2056" s="219"/>
      <c r="DY2056" s="219"/>
      <c r="DZ2056" s="219"/>
      <c r="EA2056" s="219"/>
      <c r="EB2056" s="219"/>
      <c r="EC2056" s="219"/>
      <c r="ED2056" s="219"/>
      <c r="EE2056" s="219"/>
    </row>
    <row r="2057" spans="128:135" ht="15">
      <c r="DX2057" s="219"/>
      <c r="DY2057" s="219"/>
      <c r="DZ2057" s="219"/>
      <c r="EA2057" s="219"/>
      <c r="EB2057" s="219"/>
      <c r="EC2057" s="219"/>
      <c r="ED2057" s="219"/>
      <c r="EE2057" s="219"/>
    </row>
    <row r="2058" spans="128:135" ht="15">
      <c r="DX2058" s="219"/>
      <c r="DY2058" s="219"/>
      <c r="DZ2058" s="219"/>
      <c r="EA2058" s="219"/>
      <c r="EB2058" s="219"/>
      <c r="EC2058" s="219"/>
      <c r="ED2058" s="219"/>
      <c r="EE2058" s="219"/>
    </row>
    <row r="2059" spans="128:135" ht="15">
      <c r="DX2059" s="219"/>
      <c r="DY2059" s="219"/>
      <c r="DZ2059" s="219"/>
      <c r="EA2059" s="219"/>
      <c r="EB2059" s="219"/>
      <c r="EC2059" s="219"/>
      <c r="ED2059" s="219"/>
      <c r="EE2059" s="219"/>
    </row>
    <row r="2060" spans="128:135" ht="15">
      <c r="DX2060" s="219"/>
      <c r="DY2060" s="219"/>
      <c r="DZ2060" s="219"/>
      <c r="EA2060" s="219"/>
      <c r="EB2060" s="219"/>
      <c r="EC2060" s="219"/>
      <c r="ED2060" s="219"/>
      <c r="EE2060" s="219"/>
    </row>
    <row r="2061" spans="128:135" ht="15">
      <c r="DX2061" s="219"/>
      <c r="DY2061" s="219"/>
      <c r="DZ2061" s="219"/>
      <c r="EA2061" s="219"/>
      <c r="EB2061" s="219"/>
      <c r="EC2061" s="219"/>
      <c r="ED2061" s="219"/>
      <c r="EE2061" s="219"/>
    </row>
    <row r="2062" spans="128:135" ht="15">
      <c r="DX2062" s="219"/>
      <c r="DY2062" s="219"/>
      <c r="DZ2062" s="219"/>
      <c r="EA2062" s="219"/>
      <c r="EB2062" s="219"/>
      <c r="EC2062" s="219"/>
      <c r="ED2062" s="219"/>
      <c r="EE2062" s="219"/>
    </row>
    <row r="2063" spans="128:135" ht="15">
      <c r="DX2063" s="219"/>
      <c r="DY2063" s="219"/>
      <c r="DZ2063" s="219"/>
      <c r="EA2063" s="219"/>
      <c r="EB2063" s="219"/>
      <c r="EC2063" s="219"/>
      <c r="ED2063" s="219"/>
      <c r="EE2063" s="219"/>
    </row>
    <row r="2064" spans="128:135" ht="15">
      <c r="DX2064" s="219"/>
      <c r="DY2064" s="219"/>
      <c r="DZ2064" s="219"/>
      <c r="EA2064" s="219"/>
      <c r="EB2064" s="219"/>
      <c r="EC2064" s="219"/>
      <c r="ED2064" s="219"/>
      <c r="EE2064" s="219"/>
    </row>
    <row r="2065" spans="128:135" ht="15">
      <c r="DX2065" s="219"/>
      <c r="DY2065" s="219"/>
      <c r="DZ2065" s="219"/>
      <c r="EA2065" s="219"/>
      <c r="EB2065" s="219"/>
      <c r="EC2065" s="219"/>
      <c r="ED2065" s="219"/>
      <c r="EE2065" s="219"/>
    </row>
    <row r="2066" spans="128:135" ht="15">
      <c r="DX2066" s="219"/>
      <c r="DY2066" s="219"/>
      <c r="DZ2066" s="219"/>
      <c r="EA2066" s="219"/>
      <c r="EB2066" s="219"/>
      <c r="EC2066" s="219"/>
      <c r="ED2066" s="219"/>
      <c r="EE2066" s="219"/>
    </row>
    <row r="2067" spans="128:135" ht="15">
      <c r="DX2067" s="219"/>
      <c r="DY2067" s="219"/>
      <c r="DZ2067" s="219"/>
      <c r="EA2067" s="219"/>
      <c r="EB2067" s="219"/>
      <c r="EC2067" s="219"/>
      <c r="ED2067" s="219"/>
      <c r="EE2067" s="219"/>
    </row>
    <row r="2068" spans="128:135" ht="15">
      <c r="DX2068" s="219"/>
      <c r="DY2068" s="219"/>
      <c r="DZ2068" s="219"/>
      <c r="EA2068" s="219"/>
      <c r="EB2068" s="219"/>
      <c r="EC2068" s="219"/>
      <c r="ED2068" s="219"/>
      <c r="EE2068" s="219"/>
    </row>
    <row r="2069" spans="128:135" ht="15">
      <c r="DX2069" s="219"/>
      <c r="DY2069" s="219"/>
      <c r="DZ2069" s="219"/>
      <c r="EA2069" s="219"/>
      <c r="EB2069" s="219"/>
      <c r="EC2069" s="219"/>
      <c r="ED2069" s="219"/>
      <c r="EE2069" s="219"/>
    </row>
    <row r="2070" spans="128:135" ht="15">
      <c r="DX2070" s="219"/>
      <c r="DY2070" s="219"/>
      <c r="DZ2070" s="219"/>
      <c r="EA2070" s="219"/>
      <c r="EB2070" s="219"/>
      <c r="EC2070" s="219"/>
      <c r="ED2070" s="219"/>
      <c r="EE2070" s="219"/>
    </row>
    <row r="2071" spans="128:135" ht="15">
      <c r="DX2071" s="219"/>
      <c r="DY2071" s="219"/>
      <c r="DZ2071" s="219"/>
      <c r="EA2071" s="219"/>
      <c r="EB2071" s="219"/>
      <c r="EC2071" s="219"/>
      <c r="ED2071" s="219"/>
      <c r="EE2071" s="219"/>
    </row>
    <row r="2072" spans="128:135" ht="15">
      <c r="DX2072" s="219"/>
      <c r="DY2072" s="219"/>
      <c r="DZ2072" s="219"/>
      <c r="EA2072" s="219"/>
      <c r="EB2072" s="219"/>
      <c r="EC2072" s="219"/>
      <c r="ED2072" s="219"/>
      <c r="EE2072" s="219"/>
    </row>
    <row r="2073" spans="128:135" ht="15">
      <c r="DX2073" s="219"/>
      <c r="DY2073" s="219"/>
      <c r="DZ2073" s="219"/>
      <c r="EA2073" s="219"/>
      <c r="EB2073" s="219"/>
      <c r="EC2073" s="219"/>
      <c r="ED2073" s="219"/>
      <c r="EE2073" s="219"/>
    </row>
    <row r="2074" spans="128:135" ht="15">
      <c r="DX2074" s="219"/>
      <c r="DY2074" s="219"/>
      <c r="DZ2074" s="219"/>
      <c r="EA2074" s="219"/>
      <c r="EB2074" s="219"/>
      <c r="EC2074" s="219"/>
      <c r="ED2074" s="219"/>
      <c r="EE2074" s="219"/>
    </row>
    <row r="2075" spans="128:135" ht="15">
      <c r="DX2075" s="219"/>
      <c r="DY2075" s="219"/>
      <c r="DZ2075" s="219"/>
      <c r="EA2075" s="219"/>
      <c r="EB2075" s="219"/>
      <c r="EC2075" s="219"/>
      <c r="ED2075" s="219"/>
      <c r="EE2075" s="219"/>
    </row>
    <row r="2076" spans="128:135" ht="15">
      <c r="DX2076" s="219"/>
      <c r="DY2076" s="219"/>
      <c r="DZ2076" s="219"/>
      <c r="EA2076" s="219"/>
      <c r="EB2076" s="219"/>
      <c r="EC2076" s="219"/>
      <c r="ED2076" s="219"/>
      <c r="EE2076" s="219"/>
    </row>
    <row r="2077" spans="128:135" ht="15">
      <c r="DX2077" s="219"/>
      <c r="DY2077" s="219"/>
      <c r="DZ2077" s="219"/>
      <c r="EA2077" s="219"/>
      <c r="EB2077" s="219"/>
      <c r="EC2077" s="219"/>
      <c r="ED2077" s="219"/>
      <c r="EE2077" s="219"/>
    </row>
    <row r="2078" spans="128:135" ht="15">
      <c r="DX2078" s="219"/>
      <c r="DY2078" s="219"/>
      <c r="DZ2078" s="219"/>
      <c r="EA2078" s="219"/>
      <c r="EB2078" s="219"/>
      <c r="EC2078" s="219"/>
      <c r="ED2078" s="219"/>
      <c r="EE2078" s="219"/>
    </row>
    <row r="2079" spans="128:135" ht="15">
      <c r="DX2079" s="219"/>
      <c r="DY2079" s="219"/>
      <c r="DZ2079" s="219"/>
      <c r="EA2079" s="219"/>
      <c r="EB2079" s="219"/>
      <c r="EC2079" s="219"/>
      <c r="ED2079" s="219"/>
      <c r="EE2079" s="219"/>
    </row>
    <row r="2080" spans="128:135" ht="15">
      <c r="DX2080" s="219"/>
      <c r="DY2080" s="219"/>
      <c r="DZ2080" s="219"/>
      <c r="EA2080" s="219"/>
      <c r="EB2080" s="219"/>
      <c r="EC2080" s="219"/>
      <c r="ED2080" s="219"/>
      <c r="EE2080" s="219"/>
    </row>
    <row r="2081" spans="128:135" ht="15">
      <c r="DX2081" s="219"/>
      <c r="DY2081" s="219"/>
      <c r="DZ2081" s="219"/>
      <c r="EA2081" s="219"/>
      <c r="EB2081" s="219"/>
      <c r="EC2081" s="219"/>
      <c r="ED2081" s="219"/>
      <c r="EE2081" s="219"/>
    </row>
    <row r="2082" spans="128:135" ht="15">
      <c r="DX2082" s="219"/>
      <c r="DY2082" s="219"/>
      <c r="DZ2082" s="219"/>
      <c r="EA2082" s="219"/>
      <c r="EB2082" s="219"/>
      <c r="EC2082" s="219"/>
      <c r="ED2082" s="219"/>
      <c r="EE2082" s="219"/>
    </row>
    <row r="2083" spans="128:135" ht="15">
      <c r="DX2083" s="219"/>
      <c r="DY2083" s="219"/>
      <c r="DZ2083" s="219"/>
      <c r="EA2083" s="219"/>
      <c r="EB2083" s="219"/>
      <c r="EC2083" s="219"/>
      <c r="ED2083" s="219"/>
      <c r="EE2083" s="219"/>
    </row>
    <row r="2084" spans="128:135" ht="15">
      <c r="DX2084" s="219"/>
      <c r="DY2084" s="219"/>
      <c r="DZ2084" s="219"/>
      <c r="EA2084" s="219"/>
      <c r="EB2084" s="219"/>
      <c r="EC2084" s="219"/>
      <c r="ED2084" s="219"/>
      <c r="EE2084" s="219"/>
    </row>
    <row r="2085" spans="128:135" ht="15">
      <c r="DX2085" s="219"/>
      <c r="DY2085" s="219"/>
      <c r="DZ2085" s="219"/>
      <c r="EA2085" s="219"/>
      <c r="EB2085" s="219"/>
      <c r="EC2085" s="219"/>
      <c r="ED2085" s="219"/>
      <c r="EE2085" s="219"/>
    </row>
    <row r="2086" spans="128:135" ht="15">
      <c r="DX2086" s="219"/>
      <c r="DY2086" s="219"/>
      <c r="DZ2086" s="219"/>
      <c r="EA2086" s="219"/>
      <c r="EB2086" s="219"/>
      <c r="EC2086" s="219"/>
      <c r="ED2086" s="219"/>
      <c r="EE2086" s="219"/>
    </row>
    <row r="2087" spans="128:135" ht="15">
      <c r="DX2087" s="219"/>
      <c r="DY2087" s="219"/>
      <c r="DZ2087" s="219"/>
      <c r="EA2087" s="219"/>
      <c r="EB2087" s="219"/>
      <c r="EC2087" s="219"/>
      <c r="ED2087" s="219"/>
      <c r="EE2087" s="219"/>
    </row>
    <row r="2088" spans="128:135" ht="15">
      <c r="DX2088" s="219"/>
      <c r="DY2088" s="219"/>
      <c r="DZ2088" s="219"/>
      <c r="EA2088" s="219"/>
      <c r="EB2088" s="219"/>
      <c r="EC2088" s="219"/>
      <c r="ED2088" s="219"/>
      <c r="EE2088" s="219"/>
    </row>
    <row r="2089" spans="128:135" ht="15">
      <c r="DX2089" s="219"/>
      <c r="DY2089" s="219"/>
      <c r="DZ2089" s="219"/>
      <c r="EA2089" s="219"/>
      <c r="EB2089" s="219"/>
      <c r="EC2089" s="219"/>
      <c r="ED2089" s="219"/>
      <c r="EE2089" s="219"/>
    </row>
    <row r="2090" spans="128:135" ht="15">
      <c r="DX2090" s="219"/>
      <c r="DY2090" s="219"/>
      <c r="DZ2090" s="219"/>
      <c r="EA2090" s="219"/>
      <c r="EB2090" s="219"/>
      <c r="EC2090" s="219"/>
      <c r="ED2090" s="219"/>
      <c r="EE2090" s="219"/>
    </row>
    <row r="2091" spans="128:135" ht="15">
      <c r="DX2091" s="219"/>
      <c r="DY2091" s="219"/>
      <c r="DZ2091" s="219"/>
      <c r="EA2091" s="219"/>
      <c r="EB2091" s="219"/>
      <c r="EC2091" s="219"/>
      <c r="ED2091" s="219"/>
      <c r="EE2091" s="219"/>
    </row>
    <row r="2092" spans="128:135" ht="15">
      <c r="DX2092" s="219"/>
      <c r="DY2092" s="219"/>
      <c r="DZ2092" s="219"/>
      <c r="EA2092" s="219"/>
      <c r="EB2092" s="219"/>
      <c r="EC2092" s="219"/>
      <c r="ED2092" s="219"/>
      <c r="EE2092" s="219"/>
    </row>
    <row r="2093" spans="128:135" ht="15">
      <c r="DX2093" s="219"/>
      <c r="DY2093" s="219"/>
      <c r="DZ2093" s="219"/>
      <c r="EA2093" s="219"/>
      <c r="EB2093" s="219"/>
      <c r="EC2093" s="219"/>
      <c r="ED2093" s="219"/>
      <c r="EE2093" s="219"/>
    </row>
    <row r="2094" spans="128:135" ht="15">
      <c r="DX2094" s="219"/>
      <c r="DY2094" s="219"/>
      <c r="DZ2094" s="219"/>
      <c r="EA2094" s="219"/>
      <c r="EB2094" s="219"/>
      <c r="EC2094" s="219"/>
      <c r="ED2094" s="219"/>
      <c r="EE2094" s="219"/>
    </row>
    <row r="2095" spans="128:135" ht="15">
      <c r="DX2095" s="219"/>
      <c r="DY2095" s="219"/>
      <c r="DZ2095" s="219"/>
      <c r="EA2095" s="219"/>
      <c r="EB2095" s="219"/>
      <c r="EC2095" s="219"/>
      <c r="ED2095" s="219"/>
      <c r="EE2095" s="219"/>
    </row>
    <row r="2096" spans="128:135" ht="15">
      <c r="DX2096" s="219"/>
      <c r="DY2096" s="219"/>
      <c r="DZ2096" s="219"/>
      <c r="EA2096" s="219"/>
      <c r="EB2096" s="219"/>
      <c r="EC2096" s="219"/>
      <c r="ED2096" s="219"/>
      <c r="EE2096" s="219"/>
    </row>
    <row r="2097" spans="128:135" ht="15">
      <c r="DX2097" s="219"/>
      <c r="DY2097" s="219"/>
      <c r="DZ2097" s="219"/>
      <c r="EA2097" s="219"/>
      <c r="EB2097" s="219"/>
      <c r="EC2097" s="219"/>
      <c r="ED2097" s="219"/>
      <c r="EE2097" s="219"/>
    </row>
    <row r="2098" spans="128:135" ht="15">
      <c r="DX2098" s="219"/>
      <c r="DY2098" s="219"/>
      <c r="DZ2098" s="219"/>
      <c r="EA2098" s="219"/>
      <c r="EB2098" s="219"/>
      <c r="EC2098" s="219"/>
      <c r="ED2098" s="219"/>
      <c r="EE2098" s="219"/>
    </row>
    <row r="2099" spans="128:135" ht="15">
      <c r="DX2099" s="219"/>
      <c r="DY2099" s="219"/>
      <c r="DZ2099" s="219"/>
      <c r="EA2099" s="219"/>
      <c r="EB2099" s="219"/>
      <c r="EC2099" s="219"/>
      <c r="ED2099" s="219"/>
      <c r="EE2099" s="219"/>
    </row>
    <row r="2100" spans="128:135" ht="15">
      <c r="DX2100" s="219"/>
      <c r="DY2100" s="219"/>
      <c r="DZ2100" s="219"/>
      <c r="EA2100" s="219"/>
      <c r="EB2100" s="219"/>
      <c r="EC2100" s="219"/>
      <c r="ED2100" s="219"/>
      <c r="EE2100" s="219"/>
    </row>
    <row r="2101" spans="128:135" ht="15">
      <c r="DX2101" s="219"/>
      <c r="DY2101" s="219"/>
      <c r="DZ2101" s="219"/>
      <c r="EA2101" s="219"/>
      <c r="EB2101" s="219"/>
      <c r="EC2101" s="219"/>
      <c r="ED2101" s="219"/>
      <c r="EE2101" s="219"/>
    </row>
    <row r="2102" spans="128:135" ht="15">
      <c r="DX2102" s="219"/>
      <c r="DY2102" s="219"/>
      <c r="DZ2102" s="219"/>
      <c r="EA2102" s="219"/>
      <c r="EB2102" s="219"/>
      <c r="EC2102" s="219"/>
      <c r="ED2102" s="219"/>
      <c r="EE2102" s="219"/>
    </row>
    <row r="2103" spans="128:135" ht="15">
      <c r="DX2103" s="219"/>
      <c r="DY2103" s="219"/>
      <c r="DZ2103" s="219"/>
      <c r="EA2103" s="219"/>
      <c r="EB2103" s="219"/>
      <c r="EC2103" s="219"/>
      <c r="ED2103" s="219"/>
      <c r="EE2103" s="219"/>
    </row>
    <row r="2104" spans="128:135" ht="15">
      <c r="DX2104" s="219"/>
      <c r="DY2104" s="219"/>
      <c r="DZ2104" s="219"/>
      <c r="EA2104" s="219"/>
      <c r="EB2104" s="219"/>
      <c r="EC2104" s="219"/>
      <c r="ED2104" s="219"/>
      <c r="EE2104" s="219"/>
    </row>
    <row r="2105" spans="128:135" ht="15">
      <c r="DX2105" s="219"/>
      <c r="DY2105" s="219"/>
      <c r="DZ2105" s="219"/>
      <c r="EA2105" s="219"/>
      <c r="EB2105" s="219"/>
      <c r="EC2105" s="219"/>
      <c r="ED2105" s="219"/>
      <c r="EE2105" s="219"/>
    </row>
    <row r="2106" spans="128:135" ht="15">
      <c r="DX2106" s="219"/>
      <c r="DY2106" s="219"/>
      <c r="DZ2106" s="219"/>
      <c r="EA2106" s="219"/>
      <c r="EB2106" s="219"/>
      <c r="EC2106" s="219"/>
      <c r="ED2106" s="219"/>
      <c r="EE2106" s="219"/>
    </row>
    <row r="2107" spans="128:135" ht="15">
      <c r="DX2107" s="219"/>
      <c r="DY2107" s="219"/>
      <c r="DZ2107" s="219"/>
      <c r="EA2107" s="219"/>
      <c r="EB2107" s="219"/>
      <c r="EC2107" s="219"/>
      <c r="ED2107" s="219"/>
      <c r="EE2107" s="219"/>
    </row>
    <row r="2108" spans="128:135" ht="15">
      <c r="DX2108" s="219"/>
      <c r="DY2108" s="219"/>
      <c r="DZ2108" s="219"/>
      <c r="EA2108" s="219"/>
      <c r="EB2108" s="219"/>
      <c r="EC2108" s="219"/>
      <c r="ED2108" s="219"/>
      <c r="EE2108" s="219"/>
    </row>
    <row r="2109" spans="128:135" ht="15">
      <c r="DX2109" s="219"/>
      <c r="DY2109" s="219"/>
      <c r="DZ2109" s="219"/>
      <c r="EA2109" s="219"/>
      <c r="EB2109" s="219"/>
      <c r="EC2109" s="219"/>
      <c r="ED2109" s="219"/>
      <c r="EE2109" s="219"/>
    </row>
    <row r="2110" spans="128:135" ht="15">
      <c r="DX2110" s="219"/>
      <c r="DY2110" s="219"/>
      <c r="DZ2110" s="219"/>
      <c r="EA2110" s="219"/>
      <c r="EB2110" s="219"/>
      <c r="EC2110" s="219"/>
      <c r="ED2110" s="219"/>
      <c r="EE2110" s="219"/>
    </row>
    <row r="2111" spans="128:135" ht="15">
      <c r="DX2111" s="219"/>
      <c r="DY2111" s="219"/>
      <c r="DZ2111" s="219"/>
      <c r="EA2111" s="219"/>
      <c r="EB2111" s="219"/>
      <c r="EC2111" s="219"/>
      <c r="ED2111" s="219"/>
      <c r="EE2111" s="219"/>
    </row>
    <row r="2112" spans="128:135" ht="15">
      <c r="DX2112" s="219"/>
      <c r="DY2112" s="219"/>
      <c r="DZ2112" s="219"/>
      <c r="EA2112" s="219"/>
      <c r="EB2112" s="219"/>
      <c r="EC2112" s="219"/>
      <c r="ED2112" s="219"/>
      <c r="EE2112" s="219"/>
    </row>
    <row r="2113" spans="128:135" ht="15">
      <c r="DX2113" s="219"/>
      <c r="DY2113" s="219"/>
      <c r="DZ2113" s="219"/>
      <c r="EA2113" s="219"/>
      <c r="EB2113" s="219"/>
      <c r="EC2113" s="219"/>
      <c r="ED2113" s="219"/>
      <c r="EE2113" s="219"/>
    </row>
    <row r="2114" spans="128:135" ht="15">
      <c r="DX2114" s="219"/>
      <c r="DY2114" s="219"/>
      <c r="DZ2114" s="219"/>
      <c r="EA2114" s="219"/>
      <c r="EB2114" s="219"/>
      <c r="EC2114" s="219"/>
      <c r="ED2114" s="219"/>
      <c r="EE2114" s="219"/>
    </row>
    <row r="2115" spans="128:135" ht="15">
      <c r="DX2115" s="219"/>
      <c r="DY2115" s="219"/>
      <c r="DZ2115" s="219"/>
      <c r="EA2115" s="219"/>
      <c r="EB2115" s="219"/>
      <c r="EC2115" s="219"/>
      <c r="ED2115" s="219"/>
      <c r="EE2115" s="219"/>
    </row>
    <row r="2116" spans="128:135" ht="15">
      <c r="DX2116" s="219"/>
      <c r="DY2116" s="219"/>
      <c r="DZ2116" s="219"/>
      <c r="EA2116" s="219"/>
      <c r="EB2116" s="219"/>
      <c r="EC2116" s="219"/>
      <c r="ED2116" s="219"/>
      <c r="EE2116" s="219"/>
    </row>
    <row r="2117" spans="128:135" ht="15">
      <c r="DX2117" s="219"/>
      <c r="DY2117" s="219"/>
      <c r="DZ2117" s="219"/>
      <c r="EA2117" s="219"/>
      <c r="EB2117" s="219"/>
      <c r="EC2117" s="219"/>
      <c r="ED2117" s="219"/>
      <c r="EE2117" s="219"/>
    </row>
    <row r="2118" spans="128:135" ht="15">
      <c r="DX2118" s="219"/>
      <c r="DY2118" s="219"/>
      <c r="DZ2118" s="219"/>
      <c r="EA2118" s="219"/>
      <c r="EB2118" s="219"/>
      <c r="EC2118" s="219"/>
      <c r="ED2118" s="219"/>
      <c r="EE2118" s="219"/>
    </row>
    <row r="2119" spans="128:135" ht="15">
      <c r="DX2119" s="219"/>
      <c r="DY2119" s="219"/>
      <c r="DZ2119" s="219"/>
      <c r="EA2119" s="219"/>
      <c r="EB2119" s="219"/>
      <c r="EC2119" s="219"/>
      <c r="ED2119" s="219"/>
      <c r="EE2119" s="219"/>
    </row>
    <row r="2120" spans="128:135" ht="15">
      <c r="DX2120" s="219"/>
      <c r="DY2120" s="219"/>
      <c r="DZ2120" s="219"/>
      <c r="EA2120" s="219"/>
      <c r="EB2120" s="219"/>
      <c r="EC2120" s="219"/>
      <c r="ED2120" s="219"/>
      <c r="EE2120" s="219"/>
    </row>
    <row r="2121" spans="128:135" ht="15">
      <c r="DX2121" s="219"/>
      <c r="DY2121" s="219"/>
      <c r="DZ2121" s="219"/>
      <c r="EA2121" s="219"/>
      <c r="EB2121" s="219"/>
      <c r="EC2121" s="219"/>
      <c r="ED2121" s="219"/>
      <c r="EE2121" s="219"/>
    </row>
    <row r="2122" spans="128:135" ht="15">
      <c r="DX2122" s="219"/>
      <c r="DY2122" s="219"/>
      <c r="DZ2122" s="219"/>
      <c r="EA2122" s="219"/>
      <c r="EB2122" s="219"/>
      <c r="EC2122" s="219"/>
      <c r="ED2122" s="219"/>
      <c r="EE2122" s="219"/>
    </row>
    <row r="2123" spans="128:135" ht="15">
      <c r="DX2123" s="219"/>
      <c r="DY2123" s="219"/>
      <c r="DZ2123" s="219"/>
      <c r="EA2123" s="219"/>
      <c r="EB2123" s="219"/>
      <c r="EC2123" s="219"/>
      <c r="ED2123" s="219"/>
      <c r="EE2123" s="219"/>
    </row>
    <row r="2124" spans="128:135" ht="15">
      <c r="DX2124" s="219"/>
      <c r="DY2124" s="219"/>
      <c r="DZ2124" s="219"/>
      <c r="EA2124" s="219"/>
      <c r="EB2124" s="219"/>
      <c r="EC2124" s="219"/>
      <c r="ED2124" s="219"/>
      <c r="EE2124" s="219"/>
    </row>
    <row r="2125" spans="128:135" ht="15">
      <c r="DX2125" s="219"/>
      <c r="DY2125" s="219"/>
      <c r="DZ2125" s="219"/>
      <c r="EA2125" s="219"/>
      <c r="EB2125" s="219"/>
      <c r="EC2125" s="219"/>
      <c r="ED2125" s="219"/>
      <c r="EE2125" s="219"/>
    </row>
    <row r="2126" spans="128:135" ht="15">
      <c r="DX2126" s="219"/>
      <c r="DY2126" s="219"/>
      <c r="DZ2126" s="219"/>
      <c r="EA2126" s="219"/>
      <c r="EB2126" s="219"/>
      <c r="EC2126" s="219"/>
      <c r="ED2126" s="219"/>
      <c r="EE2126" s="219"/>
    </row>
    <row r="2127" spans="128:135" ht="15">
      <c r="DX2127" s="219"/>
      <c r="DY2127" s="219"/>
      <c r="DZ2127" s="219"/>
      <c r="EA2127" s="219"/>
      <c r="EB2127" s="219"/>
      <c r="EC2127" s="219"/>
      <c r="ED2127" s="219"/>
      <c r="EE2127" s="219"/>
    </row>
    <row r="2128" spans="128:135" ht="15">
      <c r="DX2128" s="219"/>
      <c r="DY2128" s="219"/>
      <c r="DZ2128" s="219"/>
      <c r="EA2128" s="219"/>
      <c r="EB2128" s="219"/>
      <c r="EC2128" s="219"/>
      <c r="ED2128" s="219"/>
      <c r="EE2128" s="219"/>
    </row>
    <row r="2129" spans="128:135" ht="15">
      <c r="DX2129" s="219"/>
      <c r="DY2129" s="219"/>
      <c r="DZ2129" s="219"/>
      <c r="EA2129" s="219"/>
      <c r="EB2129" s="219"/>
      <c r="EC2129" s="219"/>
      <c r="ED2129" s="219"/>
      <c r="EE2129" s="219"/>
    </row>
    <row r="2130" spans="128:135" ht="15">
      <c r="DX2130" s="219"/>
      <c r="DY2130" s="219"/>
      <c r="DZ2130" s="219"/>
      <c r="EA2130" s="219"/>
      <c r="EB2130" s="219"/>
      <c r="EC2130" s="219"/>
      <c r="ED2130" s="219"/>
      <c r="EE2130" s="219"/>
    </row>
    <row r="2131" spans="128:135" ht="15">
      <c r="DX2131" s="219"/>
      <c r="DY2131" s="219"/>
      <c r="DZ2131" s="219"/>
      <c r="EA2131" s="219"/>
      <c r="EB2131" s="219"/>
      <c r="EC2131" s="219"/>
      <c r="ED2131" s="219"/>
      <c r="EE2131" s="219"/>
    </row>
    <row r="2132" spans="128:135" ht="15">
      <c r="DX2132" s="219"/>
      <c r="DY2132" s="219"/>
      <c r="DZ2132" s="219"/>
      <c r="EA2132" s="219"/>
      <c r="EB2132" s="219"/>
      <c r="EC2132" s="219"/>
      <c r="ED2132" s="219"/>
      <c r="EE2132" s="219"/>
    </row>
    <row r="2133" spans="128:135" ht="15">
      <c r="DX2133" s="219"/>
      <c r="DY2133" s="219"/>
      <c r="DZ2133" s="219"/>
      <c r="EA2133" s="219"/>
      <c r="EB2133" s="219"/>
      <c r="EC2133" s="219"/>
      <c r="ED2133" s="219"/>
      <c r="EE2133" s="219"/>
    </row>
    <row r="2134" spans="128:135" ht="15">
      <c r="DX2134" s="219"/>
      <c r="DY2134" s="219"/>
      <c r="DZ2134" s="219"/>
      <c r="EA2134" s="219"/>
      <c r="EB2134" s="219"/>
      <c r="EC2134" s="219"/>
      <c r="ED2134" s="219"/>
      <c r="EE2134" s="219"/>
    </row>
    <row r="2135" spans="128:135" ht="15">
      <c r="DX2135" s="219"/>
      <c r="DY2135" s="219"/>
      <c r="DZ2135" s="219"/>
      <c r="EA2135" s="219"/>
      <c r="EB2135" s="219"/>
      <c r="EC2135" s="219"/>
      <c r="ED2135" s="219"/>
      <c r="EE2135" s="219"/>
    </row>
    <row r="2136" spans="128:135" ht="15">
      <c r="DX2136" s="219"/>
      <c r="DY2136" s="219"/>
      <c r="DZ2136" s="219"/>
      <c r="EA2136" s="219"/>
      <c r="EB2136" s="219"/>
      <c r="EC2136" s="219"/>
      <c r="ED2136" s="219"/>
      <c r="EE2136" s="219"/>
    </row>
    <row r="2137" spans="128:135" ht="15">
      <c r="DX2137" s="219"/>
      <c r="DY2137" s="219"/>
      <c r="DZ2137" s="219"/>
      <c r="EA2137" s="219"/>
      <c r="EB2137" s="219"/>
      <c r="EC2137" s="219"/>
      <c r="ED2137" s="219"/>
      <c r="EE2137" s="219"/>
    </row>
    <row r="2138" spans="128:135" ht="15">
      <c r="DX2138" s="219"/>
      <c r="DY2138" s="219"/>
      <c r="DZ2138" s="219"/>
      <c r="EA2138" s="219"/>
      <c r="EB2138" s="219"/>
      <c r="EC2138" s="219"/>
      <c r="ED2138" s="219"/>
      <c r="EE2138" s="219"/>
    </row>
    <row r="2139" spans="128:135" ht="15">
      <c r="DX2139" s="219"/>
      <c r="DY2139" s="219"/>
      <c r="DZ2139" s="219"/>
      <c r="EA2139" s="219"/>
      <c r="EB2139" s="219"/>
      <c r="EC2139" s="219"/>
      <c r="ED2139" s="219"/>
      <c r="EE2139" s="219"/>
    </row>
    <row r="2140" spans="128:135" ht="15">
      <c r="DX2140" s="219"/>
      <c r="DY2140" s="219"/>
      <c r="DZ2140" s="219"/>
      <c r="EA2140" s="219"/>
      <c r="EB2140" s="219"/>
      <c r="EC2140" s="219"/>
      <c r="ED2140" s="219"/>
      <c r="EE2140" s="219"/>
    </row>
    <row r="2141" spans="128:135" ht="15">
      <c r="DX2141" s="219"/>
      <c r="DY2141" s="219"/>
      <c r="DZ2141" s="219"/>
      <c r="EA2141" s="219"/>
      <c r="EB2141" s="219"/>
      <c r="EC2141" s="219"/>
      <c r="ED2141" s="219"/>
      <c r="EE2141" s="219"/>
    </row>
    <row r="2142" spans="128:135" ht="15">
      <c r="DX2142" s="219"/>
      <c r="DY2142" s="219"/>
      <c r="DZ2142" s="219"/>
      <c r="EA2142" s="219"/>
      <c r="EB2142" s="219"/>
      <c r="EC2142" s="219"/>
      <c r="ED2142" s="219"/>
      <c r="EE2142" s="219"/>
    </row>
    <row r="2143" spans="128:135" ht="15">
      <c r="DX2143" s="219"/>
      <c r="DY2143" s="219"/>
      <c r="DZ2143" s="219"/>
      <c r="EA2143" s="219"/>
      <c r="EB2143" s="219"/>
      <c r="EC2143" s="219"/>
      <c r="ED2143" s="219"/>
      <c r="EE2143" s="219"/>
    </row>
    <row r="2144" spans="128:135" ht="15">
      <c r="DX2144" s="219"/>
      <c r="DY2144" s="219"/>
      <c r="DZ2144" s="219"/>
      <c r="EA2144" s="219"/>
      <c r="EB2144" s="219"/>
      <c r="EC2144" s="219"/>
      <c r="ED2144" s="219"/>
      <c r="EE2144" s="219"/>
    </row>
    <row r="2145" spans="128:135" ht="15">
      <c r="DX2145" s="219"/>
      <c r="DY2145" s="219"/>
      <c r="DZ2145" s="219"/>
      <c r="EA2145" s="219"/>
      <c r="EB2145" s="219"/>
      <c r="EC2145" s="219"/>
      <c r="ED2145" s="219"/>
      <c r="EE2145" s="219"/>
    </row>
    <row r="2146" spans="128:135" ht="15">
      <c r="DX2146" s="219"/>
      <c r="DY2146" s="219"/>
      <c r="DZ2146" s="219"/>
      <c r="EA2146" s="219"/>
      <c r="EB2146" s="219"/>
      <c r="EC2146" s="219"/>
      <c r="ED2146" s="219"/>
      <c r="EE2146" s="219"/>
    </row>
    <row r="2147" spans="128:135" ht="15">
      <c r="DX2147" s="219"/>
      <c r="DY2147" s="219"/>
      <c r="DZ2147" s="219"/>
      <c r="EA2147" s="219"/>
      <c r="EB2147" s="219"/>
      <c r="EC2147" s="219"/>
      <c r="ED2147" s="219"/>
      <c r="EE2147" s="219"/>
    </row>
    <row r="2148" spans="128:135" ht="15">
      <c r="DX2148" s="219"/>
      <c r="DY2148" s="219"/>
      <c r="DZ2148" s="219"/>
      <c r="EA2148" s="219"/>
      <c r="EB2148" s="219"/>
      <c r="EC2148" s="219"/>
      <c r="ED2148" s="219"/>
      <c r="EE2148" s="219"/>
    </row>
    <row r="2149" spans="128:135" ht="15">
      <c r="DX2149" s="219"/>
      <c r="DY2149" s="219"/>
      <c r="DZ2149" s="219"/>
      <c r="EA2149" s="219"/>
      <c r="EB2149" s="219"/>
      <c r="EC2149" s="219"/>
      <c r="ED2149" s="219"/>
      <c r="EE2149" s="219"/>
    </row>
    <row r="2150" spans="128:135" ht="15">
      <c r="DX2150" s="219"/>
      <c r="DY2150" s="219"/>
      <c r="DZ2150" s="219"/>
      <c r="EA2150" s="219"/>
      <c r="EB2150" s="219"/>
      <c r="EC2150" s="219"/>
      <c r="ED2150" s="219"/>
      <c r="EE2150" s="219"/>
    </row>
    <row r="2151" spans="128:135" ht="15">
      <c r="DX2151" s="219"/>
      <c r="DY2151" s="219"/>
      <c r="DZ2151" s="219"/>
      <c r="EA2151" s="219"/>
      <c r="EB2151" s="219"/>
      <c r="EC2151" s="219"/>
      <c r="ED2151" s="219"/>
      <c r="EE2151" s="219"/>
    </row>
    <row r="2152" spans="128:135" ht="15">
      <c r="DX2152" s="219"/>
      <c r="DY2152" s="219"/>
      <c r="DZ2152" s="219"/>
      <c r="EA2152" s="219"/>
      <c r="EB2152" s="219"/>
      <c r="EC2152" s="219"/>
      <c r="ED2152" s="219"/>
      <c r="EE2152" s="219"/>
    </row>
    <row r="2153" spans="128:135" ht="15">
      <c r="DX2153" s="219"/>
      <c r="DY2153" s="219"/>
      <c r="DZ2153" s="219"/>
      <c r="EA2153" s="219"/>
      <c r="EB2153" s="219"/>
      <c r="EC2153" s="219"/>
      <c r="ED2153" s="219"/>
      <c r="EE2153" s="219"/>
    </row>
    <row r="2154" spans="128:135" ht="15">
      <c r="DX2154" s="219"/>
      <c r="DY2154" s="219"/>
      <c r="DZ2154" s="219"/>
      <c r="EA2154" s="219"/>
      <c r="EB2154" s="219"/>
      <c r="EC2154" s="219"/>
      <c r="ED2154" s="219"/>
      <c r="EE2154" s="219"/>
    </row>
    <row r="2155" spans="128:135" ht="15">
      <c r="DX2155" s="219"/>
      <c r="DY2155" s="219"/>
      <c r="DZ2155" s="219"/>
      <c r="EA2155" s="219"/>
      <c r="EB2155" s="219"/>
      <c r="EC2155" s="219"/>
      <c r="ED2155" s="219"/>
      <c r="EE2155" s="219"/>
    </row>
    <row r="2156" spans="128:135" ht="15">
      <c r="DX2156" s="219"/>
      <c r="DY2156" s="219"/>
      <c r="DZ2156" s="219"/>
      <c r="EA2156" s="219"/>
      <c r="EB2156" s="219"/>
      <c r="EC2156" s="219"/>
      <c r="ED2156" s="219"/>
      <c r="EE2156" s="219"/>
    </row>
    <row r="2157" spans="128:135" ht="15">
      <c r="DX2157" s="219"/>
      <c r="DY2157" s="219"/>
      <c r="DZ2157" s="219"/>
      <c r="EA2157" s="219"/>
      <c r="EB2157" s="219"/>
      <c r="EC2157" s="219"/>
      <c r="ED2157" s="219"/>
      <c r="EE2157" s="219"/>
    </row>
    <row r="2158" spans="128:135" ht="15">
      <c r="DX2158" s="219"/>
      <c r="DY2158" s="219"/>
      <c r="DZ2158" s="219"/>
      <c r="EA2158" s="219"/>
      <c r="EB2158" s="219"/>
      <c r="EC2158" s="219"/>
      <c r="ED2158" s="219"/>
      <c r="EE2158" s="219"/>
    </row>
    <row r="2159" spans="128:135" ht="15">
      <c r="DX2159" s="219"/>
      <c r="DY2159" s="219"/>
      <c r="DZ2159" s="219"/>
      <c r="EA2159" s="219"/>
      <c r="EB2159" s="219"/>
      <c r="EC2159" s="219"/>
      <c r="ED2159" s="219"/>
      <c r="EE2159" s="219"/>
    </row>
    <row r="2160" spans="128:135" ht="15">
      <c r="DX2160" s="219"/>
      <c r="DY2160" s="219"/>
      <c r="DZ2160" s="219"/>
      <c r="EA2160" s="219"/>
      <c r="EB2160" s="219"/>
      <c r="EC2160" s="219"/>
      <c r="ED2160" s="219"/>
      <c r="EE2160" s="219"/>
    </row>
    <row r="2161" spans="128:135" ht="15">
      <c r="DX2161" s="219"/>
      <c r="DY2161" s="219"/>
      <c r="DZ2161" s="219"/>
      <c r="EA2161" s="219"/>
      <c r="EB2161" s="219"/>
      <c r="EC2161" s="219"/>
      <c r="ED2161" s="219"/>
      <c r="EE2161" s="219"/>
    </row>
    <row r="2162" spans="128:135" ht="15">
      <c r="DX2162" s="219"/>
      <c r="DY2162" s="219"/>
      <c r="DZ2162" s="219"/>
      <c r="EA2162" s="219"/>
      <c r="EB2162" s="219"/>
      <c r="EC2162" s="219"/>
      <c r="ED2162" s="219"/>
      <c r="EE2162" s="219"/>
    </row>
    <row r="2163" spans="128:135" ht="15">
      <c r="DX2163" s="219"/>
      <c r="DY2163" s="219"/>
      <c r="DZ2163" s="219"/>
      <c r="EA2163" s="219"/>
      <c r="EB2163" s="219"/>
      <c r="EC2163" s="219"/>
      <c r="ED2163" s="219"/>
      <c r="EE2163" s="219"/>
    </row>
    <row r="2164" spans="128:135" ht="15">
      <c r="DX2164" s="219"/>
      <c r="DY2164" s="219"/>
      <c r="DZ2164" s="219"/>
      <c r="EA2164" s="219"/>
      <c r="EB2164" s="219"/>
      <c r="EC2164" s="219"/>
      <c r="ED2164" s="219"/>
      <c r="EE2164" s="219"/>
    </row>
    <row r="2165" spans="128:135" ht="15">
      <c r="DX2165" s="219"/>
      <c r="DY2165" s="219"/>
      <c r="DZ2165" s="219"/>
      <c r="EA2165" s="219"/>
      <c r="EB2165" s="219"/>
      <c r="EC2165" s="219"/>
      <c r="ED2165" s="219"/>
      <c r="EE2165" s="219"/>
    </row>
    <row r="2166" spans="128:135" ht="15">
      <c r="DX2166" s="219"/>
      <c r="DY2166" s="219"/>
      <c r="DZ2166" s="219"/>
      <c r="EA2166" s="219"/>
      <c r="EB2166" s="219"/>
      <c r="EC2166" s="219"/>
      <c r="ED2166" s="219"/>
      <c r="EE2166" s="219"/>
    </row>
    <row r="2167" spans="128:135" ht="15">
      <c r="DX2167" s="219"/>
      <c r="DY2167" s="219"/>
      <c r="DZ2167" s="219"/>
      <c r="EA2167" s="219"/>
      <c r="EB2167" s="219"/>
      <c r="EC2167" s="219"/>
      <c r="ED2167" s="219"/>
      <c r="EE2167" s="219"/>
    </row>
    <row r="2168" spans="128:135" ht="15">
      <c r="DX2168" s="219"/>
      <c r="DY2168" s="219"/>
      <c r="DZ2168" s="219"/>
      <c r="EA2168" s="219"/>
      <c r="EB2168" s="219"/>
      <c r="EC2168" s="219"/>
      <c r="ED2168" s="219"/>
      <c r="EE2168" s="219"/>
    </row>
    <row r="2169" spans="128:135" ht="15">
      <c r="DX2169" s="219"/>
      <c r="DY2169" s="219"/>
      <c r="DZ2169" s="219"/>
      <c r="EA2169" s="219"/>
      <c r="EB2169" s="219"/>
      <c r="EC2169" s="219"/>
      <c r="ED2169" s="219"/>
      <c r="EE2169" s="219"/>
    </row>
    <row r="2170" spans="128:135" ht="15">
      <c r="DX2170" s="219"/>
      <c r="DY2170" s="219"/>
      <c r="DZ2170" s="219"/>
      <c r="EA2170" s="219"/>
      <c r="EB2170" s="219"/>
      <c r="EC2170" s="219"/>
      <c r="ED2170" s="219"/>
      <c r="EE2170" s="219"/>
    </row>
    <row r="2171" spans="128:135" ht="15">
      <c r="DX2171" s="219"/>
      <c r="DY2171" s="219"/>
      <c r="DZ2171" s="219"/>
      <c r="EA2171" s="219"/>
      <c r="EB2171" s="219"/>
      <c r="EC2171" s="219"/>
      <c r="ED2171" s="219"/>
      <c r="EE2171" s="219"/>
    </row>
    <row r="2172" spans="128:135" ht="15">
      <c r="DX2172" s="219"/>
      <c r="DY2172" s="219"/>
      <c r="DZ2172" s="219"/>
      <c r="EA2172" s="219"/>
      <c r="EB2172" s="219"/>
      <c r="EC2172" s="219"/>
      <c r="ED2172" s="219"/>
      <c r="EE2172" s="219"/>
    </row>
    <row r="2173" spans="128:135" ht="15">
      <c r="DX2173" s="219"/>
      <c r="DY2173" s="219"/>
      <c r="DZ2173" s="219"/>
      <c r="EA2173" s="219"/>
      <c r="EB2173" s="219"/>
      <c r="EC2173" s="219"/>
      <c r="ED2173" s="219"/>
      <c r="EE2173" s="219"/>
    </row>
    <row r="2174" spans="128:135" ht="15">
      <c r="DX2174" s="219"/>
      <c r="DY2174" s="219"/>
      <c r="DZ2174" s="219"/>
      <c r="EA2174" s="219"/>
      <c r="EB2174" s="219"/>
      <c r="EC2174" s="219"/>
      <c r="ED2174" s="219"/>
      <c r="EE2174" s="219"/>
    </row>
    <row r="2175" spans="128:135" ht="15">
      <c r="DX2175" s="219"/>
      <c r="DY2175" s="219"/>
      <c r="DZ2175" s="219"/>
      <c r="EA2175" s="219"/>
      <c r="EB2175" s="219"/>
      <c r="EC2175" s="219"/>
      <c r="ED2175" s="219"/>
      <c r="EE2175" s="219"/>
    </row>
    <row r="2176" spans="128:135" ht="15">
      <c r="DX2176" s="219"/>
      <c r="DY2176" s="219"/>
      <c r="DZ2176" s="219"/>
      <c r="EA2176" s="219"/>
      <c r="EB2176" s="219"/>
      <c r="EC2176" s="219"/>
      <c r="ED2176" s="219"/>
      <c r="EE2176" s="219"/>
    </row>
    <row r="2177" spans="128:135" ht="15">
      <c r="DX2177" s="219"/>
      <c r="DY2177" s="219"/>
      <c r="DZ2177" s="219"/>
      <c r="EA2177" s="219"/>
      <c r="EB2177" s="219"/>
      <c r="EC2177" s="219"/>
      <c r="ED2177" s="219"/>
      <c r="EE2177" s="219"/>
    </row>
    <row r="2178" spans="128:135" ht="15">
      <c r="DX2178" s="219"/>
      <c r="DY2178" s="219"/>
      <c r="DZ2178" s="219"/>
      <c r="EA2178" s="219"/>
      <c r="EB2178" s="219"/>
      <c r="EC2178" s="219"/>
      <c r="ED2178" s="219"/>
      <c r="EE2178" s="219"/>
    </row>
    <row r="2179" spans="128:135" ht="15">
      <c r="DX2179" s="219"/>
      <c r="DY2179" s="219"/>
      <c r="DZ2179" s="219"/>
      <c r="EA2179" s="219"/>
      <c r="EB2179" s="219"/>
      <c r="EC2179" s="219"/>
      <c r="ED2179" s="219"/>
      <c r="EE2179" s="219"/>
    </row>
    <row r="2180" spans="128:135" ht="15">
      <c r="DX2180" s="219"/>
      <c r="DY2180" s="219"/>
      <c r="DZ2180" s="219"/>
      <c r="EA2180" s="219"/>
      <c r="EB2180" s="219"/>
      <c r="EC2180" s="219"/>
      <c r="ED2180" s="219"/>
      <c r="EE2180" s="219"/>
    </row>
    <row r="2181" spans="128:135" ht="15">
      <c r="DX2181" s="219"/>
      <c r="DY2181" s="219"/>
      <c r="DZ2181" s="219"/>
      <c r="EA2181" s="219"/>
      <c r="EB2181" s="219"/>
      <c r="EC2181" s="219"/>
      <c r="ED2181" s="219"/>
      <c r="EE2181" s="219"/>
    </row>
    <row r="2182" spans="128:135" ht="15">
      <c r="DX2182" s="219"/>
      <c r="DY2182" s="219"/>
      <c r="DZ2182" s="219"/>
      <c r="EA2182" s="219"/>
      <c r="EB2182" s="219"/>
      <c r="EC2182" s="219"/>
      <c r="ED2182" s="219"/>
      <c r="EE2182" s="219"/>
    </row>
    <row r="2183" spans="128:135" ht="15">
      <c r="DX2183" s="219"/>
      <c r="DY2183" s="219"/>
      <c r="DZ2183" s="219"/>
      <c r="EA2183" s="219"/>
      <c r="EB2183" s="219"/>
      <c r="EC2183" s="219"/>
      <c r="ED2183" s="219"/>
      <c r="EE2183" s="219"/>
    </row>
    <row r="2184" spans="128:135" ht="15">
      <c r="DX2184" s="219"/>
      <c r="DY2184" s="219"/>
      <c r="DZ2184" s="219"/>
      <c r="EA2184" s="219"/>
      <c r="EB2184" s="219"/>
      <c r="EC2184" s="219"/>
      <c r="ED2184" s="219"/>
      <c r="EE2184" s="219"/>
    </row>
    <row r="2185" spans="128:135" ht="15">
      <c r="DX2185" s="219"/>
      <c r="DY2185" s="219"/>
      <c r="DZ2185" s="219"/>
      <c r="EA2185" s="219"/>
      <c r="EB2185" s="219"/>
      <c r="EC2185" s="219"/>
      <c r="ED2185" s="219"/>
      <c r="EE2185" s="219"/>
    </row>
    <row r="2186" spans="128:135" ht="15">
      <c r="DX2186" s="219"/>
      <c r="DY2186" s="219"/>
      <c r="DZ2186" s="219"/>
      <c r="EA2186" s="219"/>
      <c r="EB2186" s="219"/>
      <c r="EC2186" s="219"/>
      <c r="ED2186" s="219"/>
      <c r="EE2186" s="219"/>
    </row>
    <row r="2187" spans="128:135" ht="15">
      <c r="DX2187" s="219"/>
      <c r="DY2187" s="219"/>
      <c r="DZ2187" s="219"/>
      <c r="EA2187" s="219"/>
      <c r="EB2187" s="219"/>
      <c r="EC2187" s="219"/>
      <c r="ED2187" s="219"/>
      <c r="EE2187" s="219"/>
    </row>
    <row r="2188" spans="128:135" ht="15">
      <c r="DX2188" s="219"/>
      <c r="DY2188" s="219"/>
      <c r="DZ2188" s="219"/>
      <c r="EA2188" s="219"/>
      <c r="EB2188" s="219"/>
      <c r="EC2188" s="219"/>
      <c r="ED2188" s="219"/>
      <c r="EE2188" s="219"/>
    </row>
    <row r="2189" spans="128:135" ht="15">
      <c r="DX2189" s="219"/>
      <c r="DY2189" s="219"/>
      <c r="DZ2189" s="219"/>
      <c r="EA2189" s="219"/>
      <c r="EB2189" s="219"/>
      <c r="EC2189" s="219"/>
      <c r="ED2189" s="219"/>
      <c r="EE2189" s="219"/>
    </row>
    <row r="2190" spans="128:135" ht="15">
      <c r="DX2190" s="219"/>
      <c r="DY2190" s="219"/>
      <c r="DZ2190" s="219"/>
      <c r="EA2190" s="219"/>
      <c r="EB2190" s="219"/>
      <c r="EC2190" s="219"/>
      <c r="ED2190" s="219"/>
      <c r="EE2190" s="219"/>
    </row>
    <row r="2191" spans="128:135" ht="15">
      <c r="DX2191" s="219"/>
      <c r="DY2191" s="219"/>
      <c r="DZ2191" s="219"/>
      <c r="EA2191" s="219"/>
      <c r="EB2191" s="219"/>
      <c r="EC2191" s="219"/>
      <c r="ED2191" s="219"/>
      <c r="EE2191" s="219"/>
    </row>
    <row r="2192" spans="128:135" ht="15">
      <c r="DX2192" s="219"/>
      <c r="DY2192" s="219"/>
      <c r="DZ2192" s="219"/>
      <c r="EA2192" s="219"/>
      <c r="EB2192" s="219"/>
      <c r="EC2192" s="219"/>
      <c r="ED2192" s="219"/>
      <c r="EE2192" s="219"/>
    </row>
    <row r="2193" spans="128:135" ht="15">
      <c r="DX2193" s="219"/>
      <c r="DY2193" s="219"/>
      <c r="DZ2193" s="219"/>
      <c r="EA2193" s="219"/>
      <c r="EB2193" s="219"/>
      <c r="EC2193" s="219"/>
      <c r="ED2193" s="219"/>
      <c r="EE2193" s="219"/>
    </row>
    <row r="2194" spans="128:135" ht="15">
      <c r="DX2194" s="219"/>
      <c r="DY2194" s="219"/>
      <c r="DZ2194" s="219"/>
      <c r="EA2194" s="219"/>
      <c r="EB2194" s="219"/>
      <c r="EC2194" s="219"/>
      <c r="ED2194" s="219"/>
      <c r="EE2194" s="219"/>
    </row>
    <row r="2195" spans="128:135" ht="15">
      <c r="DX2195" s="219"/>
      <c r="DY2195" s="219"/>
      <c r="DZ2195" s="219"/>
      <c r="EA2195" s="219"/>
      <c r="EB2195" s="219"/>
      <c r="EC2195" s="219"/>
      <c r="ED2195" s="219"/>
      <c r="EE2195" s="219"/>
    </row>
    <row r="2196" spans="128:135" ht="15">
      <c r="DX2196" s="219"/>
      <c r="DY2196" s="219"/>
      <c r="DZ2196" s="219"/>
      <c r="EA2196" s="219"/>
      <c r="EB2196" s="219"/>
      <c r="EC2196" s="219"/>
      <c r="ED2196" s="219"/>
      <c r="EE2196" s="219"/>
    </row>
    <row r="2197" spans="128:135" ht="15">
      <c r="DX2197" s="219"/>
      <c r="DY2197" s="219"/>
      <c r="DZ2197" s="219"/>
      <c r="EA2197" s="219"/>
      <c r="EB2197" s="219"/>
      <c r="EC2197" s="219"/>
      <c r="ED2197" s="219"/>
      <c r="EE2197" s="219"/>
    </row>
    <row r="2198" spans="128:135" ht="15">
      <c r="DX2198" s="219"/>
      <c r="DY2198" s="219"/>
      <c r="DZ2198" s="219"/>
      <c r="EA2198" s="219"/>
      <c r="EB2198" s="219"/>
      <c r="EC2198" s="219"/>
      <c r="ED2198" s="219"/>
      <c r="EE2198" s="219"/>
    </row>
    <row r="2199" spans="128:135" ht="15">
      <c r="DX2199" s="219"/>
      <c r="DY2199" s="219"/>
      <c r="DZ2199" s="219"/>
      <c r="EA2199" s="219"/>
      <c r="EB2199" s="219"/>
      <c r="EC2199" s="219"/>
      <c r="ED2199" s="219"/>
      <c r="EE2199" s="219"/>
    </row>
    <row r="2200" spans="128:135" ht="15">
      <c r="DX2200" s="219"/>
      <c r="DY2200" s="219"/>
      <c r="DZ2200" s="219"/>
      <c r="EA2200" s="219"/>
      <c r="EB2200" s="219"/>
      <c r="EC2200" s="219"/>
      <c r="ED2200" s="219"/>
      <c r="EE2200" s="219"/>
    </row>
    <row r="2201" spans="128:135" ht="15">
      <c r="DX2201" s="219"/>
      <c r="DY2201" s="219"/>
      <c r="DZ2201" s="219"/>
      <c r="EA2201" s="219"/>
      <c r="EB2201" s="219"/>
      <c r="EC2201" s="219"/>
      <c r="ED2201" s="219"/>
      <c r="EE2201" s="219"/>
    </row>
    <row r="2202" spans="128:135" ht="15">
      <c r="DX2202" s="219"/>
      <c r="DY2202" s="219"/>
      <c r="DZ2202" s="219"/>
      <c r="EA2202" s="219"/>
      <c r="EB2202" s="219"/>
      <c r="EC2202" s="219"/>
      <c r="ED2202" s="219"/>
      <c r="EE2202" s="219"/>
    </row>
    <row r="2203" spans="128:135" ht="15">
      <c r="DX2203" s="219"/>
      <c r="DY2203" s="219"/>
      <c r="DZ2203" s="219"/>
      <c r="EA2203" s="219"/>
      <c r="EB2203" s="219"/>
      <c r="EC2203" s="219"/>
      <c r="ED2203" s="219"/>
      <c r="EE2203" s="219"/>
    </row>
    <row r="2204" spans="128:135" ht="15">
      <c r="DX2204" s="219"/>
      <c r="DY2204" s="219"/>
      <c r="DZ2204" s="219"/>
      <c r="EA2204" s="219"/>
      <c r="EB2204" s="219"/>
      <c r="EC2204" s="219"/>
      <c r="ED2204" s="219"/>
      <c r="EE2204" s="219"/>
    </row>
    <row r="2205" spans="128:135" ht="15">
      <c r="DX2205" s="219"/>
      <c r="DY2205" s="219"/>
      <c r="DZ2205" s="219"/>
      <c r="EA2205" s="219"/>
      <c r="EB2205" s="219"/>
      <c r="EC2205" s="219"/>
      <c r="ED2205" s="219"/>
      <c r="EE2205" s="219"/>
    </row>
    <row r="2206" spans="128:135" ht="15">
      <c r="DX2206" s="219"/>
      <c r="DY2206" s="219"/>
      <c r="DZ2206" s="219"/>
      <c r="EA2206" s="219"/>
      <c r="EB2206" s="219"/>
      <c r="EC2206" s="219"/>
      <c r="ED2206" s="219"/>
      <c r="EE2206" s="219"/>
    </row>
    <row r="2207" spans="128:135" ht="15">
      <c r="DX2207" s="219"/>
      <c r="DY2207" s="219"/>
      <c r="DZ2207" s="219"/>
      <c r="EA2207" s="219"/>
      <c r="EB2207" s="219"/>
      <c r="EC2207" s="219"/>
      <c r="ED2207" s="219"/>
      <c r="EE2207" s="219"/>
    </row>
    <row r="2208" spans="128:135" ht="15">
      <c r="DX2208" s="219"/>
      <c r="DY2208" s="219"/>
      <c r="DZ2208" s="219"/>
      <c r="EA2208" s="219"/>
      <c r="EB2208" s="219"/>
      <c r="EC2208" s="219"/>
      <c r="ED2208" s="219"/>
      <c r="EE2208" s="219"/>
    </row>
    <row r="2209" spans="128:135" ht="15">
      <c r="DX2209" s="219"/>
      <c r="DY2209" s="219"/>
      <c r="DZ2209" s="219"/>
      <c r="EA2209" s="219"/>
      <c r="EB2209" s="219"/>
      <c r="EC2209" s="219"/>
      <c r="ED2209" s="219"/>
      <c r="EE2209" s="219"/>
    </row>
    <row r="2210" spans="128:135" ht="15">
      <c r="DX2210" s="219"/>
      <c r="DY2210" s="219"/>
      <c r="DZ2210" s="219"/>
      <c r="EA2210" s="219"/>
      <c r="EB2210" s="219"/>
      <c r="EC2210" s="219"/>
      <c r="ED2210" s="219"/>
      <c r="EE2210" s="219"/>
    </row>
    <row r="2211" spans="128:135" ht="15">
      <c r="DX2211" s="219"/>
      <c r="DY2211" s="219"/>
      <c r="DZ2211" s="219"/>
      <c r="EA2211" s="219"/>
      <c r="EB2211" s="219"/>
      <c r="EC2211" s="219"/>
      <c r="ED2211" s="219"/>
      <c r="EE2211" s="219"/>
    </row>
    <row r="2212" spans="128:135" ht="15">
      <c r="DX2212" s="219"/>
      <c r="DY2212" s="219"/>
      <c r="DZ2212" s="219"/>
      <c r="EA2212" s="219"/>
      <c r="EB2212" s="219"/>
      <c r="EC2212" s="219"/>
      <c r="ED2212" s="219"/>
      <c r="EE2212" s="219"/>
    </row>
    <row r="2213" spans="128:135" ht="15">
      <c r="DX2213" s="219"/>
      <c r="DY2213" s="219"/>
      <c r="DZ2213" s="219"/>
      <c r="EA2213" s="219"/>
      <c r="EB2213" s="219"/>
      <c r="EC2213" s="219"/>
      <c r="ED2213" s="219"/>
      <c r="EE2213" s="219"/>
    </row>
    <row r="2214" spans="128:135" ht="15">
      <c r="DX2214" s="219"/>
      <c r="DY2214" s="219"/>
      <c r="DZ2214" s="219"/>
      <c r="EA2214" s="219"/>
      <c r="EB2214" s="219"/>
      <c r="EC2214" s="219"/>
      <c r="ED2214" s="219"/>
      <c r="EE2214" s="219"/>
    </row>
    <row r="2215" spans="128:135" ht="15">
      <c r="DX2215" s="219"/>
      <c r="DY2215" s="219"/>
      <c r="DZ2215" s="219"/>
      <c r="EA2215" s="219"/>
      <c r="EB2215" s="219"/>
      <c r="EC2215" s="219"/>
      <c r="ED2215" s="219"/>
      <c r="EE2215" s="219"/>
    </row>
    <row r="2216" spans="128:135" ht="15">
      <c r="DX2216" s="219"/>
      <c r="DY2216" s="219"/>
      <c r="DZ2216" s="219"/>
      <c r="EA2216" s="219"/>
      <c r="EB2216" s="219"/>
      <c r="EC2216" s="219"/>
      <c r="ED2216" s="219"/>
      <c r="EE2216" s="219"/>
    </row>
    <row r="2217" spans="128:135" ht="15">
      <c r="DX2217" s="219"/>
      <c r="DY2217" s="219"/>
      <c r="DZ2217" s="219"/>
      <c r="EA2217" s="219"/>
      <c r="EB2217" s="219"/>
      <c r="EC2217" s="219"/>
      <c r="ED2217" s="219"/>
      <c r="EE2217" s="219"/>
    </row>
    <row r="2218" spans="128:135" ht="15">
      <c r="DX2218" s="219"/>
      <c r="DY2218" s="219"/>
      <c r="DZ2218" s="219"/>
      <c r="EA2218" s="219"/>
      <c r="EB2218" s="219"/>
      <c r="EC2218" s="219"/>
      <c r="ED2218" s="219"/>
      <c r="EE2218" s="219"/>
    </row>
    <row r="2219" spans="128:135" ht="15">
      <c r="DX2219" s="219"/>
      <c r="DY2219" s="219"/>
      <c r="DZ2219" s="219"/>
      <c r="EA2219" s="219"/>
      <c r="EB2219" s="219"/>
      <c r="EC2219" s="219"/>
      <c r="ED2219" s="219"/>
      <c r="EE2219" s="219"/>
    </row>
    <row r="2220" spans="128:135" ht="15">
      <c r="DX2220" s="219"/>
      <c r="DY2220" s="219"/>
      <c r="DZ2220" s="219"/>
      <c r="EA2220" s="219"/>
      <c r="EB2220" s="219"/>
      <c r="EC2220" s="219"/>
      <c r="ED2220" s="219"/>
      <c r="EE2220" s="219"/>
    </row>
    <row r="2221" spans="128:135" ht="15">
      <c r="DX2221" s="219"/>
      <c r="DY2221" s="219"/>
      <c r="DZ2221" s="219"/>
      <c r="EA2221" s="219"/>
      <c r="EB2221" s="219"/>
      <c r="EC2221" s="219"/>
      <c r="ED2221" s="219"/>
      <c r="EE2221" s="219"/>
    </row>
    <row r="2222" spans="128:135" ht="15">
      <c r="DX2222" s="219"/>
      <c r="DY2222" s="219"/>
      <c r="DZ2222" s="219"/>
      <c r="EA2222" s="219"/>
      <c r="EB2222" s="219"/>
      <c r="EC2222" s="219"/>
      <c r="ED2222" s="219"/>
      <c r="EE2222" s="219"/>
    </row>
    <row r="2223" spans="128:135" ht="15">
      <c r="DX2223" s="219"/>
      <c r="DY2223" s="219"/>
      <c r="DZ2223" s="219"/>
      <c r="EA2223" s="219"/>
      <c r="EB2223" s="219"/>
      <c r="EC2223" s="219"/>
      <c r="ED2223" s="219"/>
      <c r="EE2223" s="219"/>
    </row>
    <row r="2224" spans="128:135" ht="15">
      <c r="DX2224" s="219"/>
      <c r="DY2224" s="219"/>
      <c r="DZ2224" s="219"/>
      <c r="EA2224" s="219"/>
      <c r="EB2224" s="219"/>
      <c r="EC2224" s="219"/>
      <c r="ED2224" s="219"/>
      <c r="EE2224" s="219"/>
    </row>
    <row r="2225" spans="128:135" ht="15">
      <c r="DX2225" s="219"/>
      <c r="DY2225" s="219"/>
      <c r="DZ2225" s="219"/>
      <c r="EA2225" s="219"/>
      <c r="EB2225" s="219"/>
      <c r="EC2225" s="219"/>
      <c r="ED2225" s="219"/>
      <c r="EE2225" s="219"/>
    </row>
    <row r="2226" spans="128:135" ht="15">
      <c r="DX2226" s="219"/>
      <c r="DY2226" s="219"/>
      <c r="DZ2226" s="219"/>
      <c r="EA2226" s="219"/>
      <c r="EB2226" s="219"/>
      <c r="EC2226" s="219"/>
      <c r="ED2226" s="219"/>
      <c r="EE2226" s="219"/>
    </row>
    <row r="2227" spans="128:135" ht="15">
      <c r="DX2227" s="219"/>
      <c r="DY2227" s="219"/>
      <c r="DZ2227" s="219"/>
      <c r="EA2227" s="219"/>
      <c r="EB2227" s="219"/>
      <c r="EC2227" s="219"/>
      <c r="ED2227" s="219"/>
      <c r="EE2227" s="219"/>
    </row>
    <row r="2228" spans="128:135" ht="15">
      <c r="DX2228" s="219"/>
      <c r="DY2228" s="219"/>
      <c r="DZ2228" s="219"/>
      <c r="EA2228" s="219"/>
      <c r="EB2228" s="219"/>
      <c r="EC2228" s="219"/>
      <c r="ED2228" s="219"/>
      <c r="EE2228" s="219"/>
    </row>
    <row r="2229" spans="128:135" ht="15">
      <c r="DX2229" s="219"/>
      <c r="DY2229" s="219"/>
      <c r="DZ2229" s="219"/>
      <c r="EA2229" s="219"/>
      <c r="EB2229" s="219"/>
      <c r="EC2229" s="219"/>
      <c r="ED2229" s="219"/>
      <c r="EE2229" s="219"/>
    </row>
    <row r="2230" spans="128:135" ht="15">
      <c r="DX2230" s="219"/>
      <c r="DY2230" s="219"/>
      <c r="DZ2230" s="219"/>
      <c r="EA2230" s="219"/>
      <c r="EB2230" s="219"/>
      <c r="EC2230" s="219"/>
      <c r="ED2230" s="219"/>
      <c r="EE2230" s="219"/>
    </row>
    <row r="2231" spans="128:135" ht="15">
      <c r="DX2231" s="219"/>
      <c r="DY2231" s="219"/>
      <c r="DZ2231" s="219"/>
      <c r="EA2231" s="219"/>
      <c r="EB2231" s="219"/>
      <c r="EC2231" s="219"/>
      <c r="ED2231" s="219"/>
      <c r="EE2231" s="219"/>
    </row>
    <row r="2232" spans="128:135" ht="15">
      <c r="DX2232" s="219"/>
      <c r="DY2232" s="219"/>
      <c r="DZ2232" s="219"/>
      <c r="EA2232" s="219"/>
      <c r="EB2232" s="219"/>
      <c r="EC2232" s="219"/>
      <c r="ED2232" s="219"/>
      <c r="EE2232" s="219"/>
    </row>
    <row r="2233" spans="128:135" ht="15">
      <c r="DX2233" s="219"/>
      <c r="DY2233" s="219"/>
      <c r="DZ2233" s="219"/>
      <c r="EA2233" s="219"/>
      <c r="EB2233" s="219"/>
      <c r="EC2233" s="219"/>
      <c r="ED2233" s="219"/>
      <c r="EE2233" s="219"/>
    </row>
    <row r="2234" spans="128:135" ht="15">
      <c r="DX2234" s="219"/>
      <c r="DY2234" s="219"/>
      <c r="DZ2234" s="219"/>
      <c r="EA2234" s="219"/>
      <c r="EB2234" s="219"/>
      <c r="EC2234" s="219"/>
      <c r="ED2234" s="219"/>
      <c r="EE2234" s="219"/>
    </row>
    <row r="2235" spans="128:135" ht="15">
      <c r="DX2235" s="219"/>
      <c r="DY2235" s="219"/>
      <c r="DZ2235" s="219"/>
      <c r="EA2235" s="219"/>
      <c r="EB2235" s="219"/>
      <c r="EC2235" s="219"/>
      <c r="ED2235" s="219"/>
      <c r="EE2235" s="219"/>
    </row>
    <row r="2236" spans="128:135" ht="15">
      <c r="DX2236" s="219"/>
      <c r="DY2236" s="219"/>
      <c r="DZ2236" s="219"/>
      <c r="EA2236" s="219"/>
      <c r="EB2236" s="219"/>
      <c r="EC2236" s="219"/>
      <c r="ED2236" s="219"/>
      <c r="EE2236" s="219"/>
    </row>
    <row r="2237" spans="128:135" ht="15">
      <c r="DX2237" s="219"/>
      <c r="DY2237" s="219"/>
      <c r="DZ2237" s="219"/>
      <c r="EA2237" s="219"/>
      <c r="EB2237" s="219"/>
      <c r="EC2237" s="219"/>
      <c r="ED2237" s="219"/>
      <c r="EE2237" s="219"/>
    </row>
    <row r="2238" spans="128:135" ht="15">
      <c r="DX2238" s="219"/>
      <c r="DY2238" s="219"/>
      <c r="DZ2238" s="219"/>
      <c r="EA2238" s="219"/>
      <c r="EB2238" s="219"/>
      <c r="EC2238" s="219"/>
      <c r="ED2238" s="219"/>
      <c r="EE2238" s="219"/>
    </row>
    <row r="2239" spans="128:135" ht="15">
      <c r="DX2239" s="219"/>
      <c r="DY2239" s="219"/>
      <c r="DZ2239" s="219"/>
      <c r="EA2239" s="219"/>
      <c r="EB2239" s="219"/>
      <c r="EC2239" s="219"/>
      <c r="ED2239" s="219"/>
      <c r="EE2239" s="219"/>
    </row>
    <row r="2240" spans="128:135" ht="15">
      <c r="DX2240" s="219"/>
      <c r="DY2240" s="219"/>
      <c r="DZ2240" s="219"/>
      <c r="EA2240" s="219"/>
      <c r="EB2240" s="219"/>
      <c r="EC2240" s="219"/>
      <c r="ED2240" s="219"/>
      <c r="EE2240" s="219"/>
    </row>
    <row r="2241" spans="128:135" ht="15">
      <c r="DX2241" s="219"/>
      <c r="DY2241" s="219"/>
      <c r="DZ2241" s="219"/>
      <c r="EA2241" s="219"/>
      <c r="EB2241" s="219"/>
      <c r="EC2241" s="219"/>
      <c r="ED2241" s="219"/>
      <c r="EE2241" s="219"/>
    </row>
    <row r="2242" spans="128:135" ht="15">
      <c r="DX2242" s="219"/>
      <c r="DY2242" s="219"/>
      <c r="DZ2242" s="219"/>
      <c r="EA2242" s="219"/>
      <c r="EB2242" s="219"/>
      <c r="EC2242" s="219"/>
      <c r="ED2242" s="219"/>
      <c r="EE2242" s="219"/>
    </row>
    <row r="2243" spans="128:135" ht="15">
      <c r="DX2243" s="219"/>
      <c r="DY2243" s="219"/>
      <c r="DZ2243" s="219"/>
      <c r="EA2243" s="219"/>
      <c r="EB2243" s="219"/>
      <c r="EC2243" s="219"/>
      <c r="ED2243" s="219"/>
      <c r="EE2243" s="219"/>
    </row>
    <row r="2244" spans="128:135" ht="15">
      <c r="DX2244" s="219"/>
      <c r="DY2244" s="219"/>
      <c r="DZ2244" s="219"/>
      <c r="EA2244" s="219"/>
      <c r="EB2244" s="219"/>
      <c r="EC2244" s="219"/>
      <c r="ED2244" s="219"/>
      <c r="EE2244" s="219"/>
    </row>
    <row r="2245" spans="128:135" ht="15">
      <c r="DX2245" s="219"/>
      <c r="DY2245" s="219"/>
      <c r="DZ2245" s="219"/>
      <c r="EA2245" s="219"/>
      <c r="EB2245" s="219"/>
      <c r="EC2245" s="219"/>
      <c r="ED2245" s="219"/>
      <c r="EE2245" s="219"/>
    </row>
    <row r="2246" spans="128:135" ht="15">
      <c r="DX2246" s="219"/>
      <c r="DY2246" s="219"/>
      <c r="DZ2246" s="219"/>
      <c r="EA2246" s="219"/>
      <c r="EB2246" s="219"/>
      <c r="EC2246" s="219"/>
      <c r="ED2246" s="219"/>
      <c r="EE2246" s="219"/>
    </row>
    <row r="2247" spans="128:135" ht="15">
      <c r="DX2247" s="219"/>
      <c r="DY2247" s="219"/>
      <c r="DZ2247" s="219"/>
      <c r="EA2247" s="219"/>
      <c r="EB2247" s="219"/>
      <c r="EC2247" s="219"/>
      <c r="ED2247" s="219"/>
      <c r="EE2247" s="219"/>
    </row>
    <row r="2248" spans="128:135" ht="15">
      <c r="DX2248" s="219"/>
      <c r="DY2248" s="219"/>
      <c r="DZ2248" s="219"/>
      <c r="EA2248" s="219"/>
      <c r="EB2248" s="219"/>
      <c r="EC2248" s="219"/>
      <c r="ED2248" s="219"/>
      <c r="EE2248" s="219"/>
    </row>
    <row r="2249" spans="128:135" ht="15">
      <c r="DX2249" s="219"/>
      <c r="DY2249" s="219"/>
      <c r="DZ2249" s="219"/>
      <c r="EA2249" s="219"/>
      <c r="EB2249" s="219"/>
      <c r="EC2249" s="219"/>
      <c r="ED2249" s="219"/>
      <c r="EE2249" s="219"/>
    </row>
    <row r="2250" spans="128:135" ht="15">
      <c r="DX2250" s="219"/>
      <c r="DY2250" s="219"/>
      <c r="DZ2250" s="219"/>
      <c r="EA2250" s="219"/>
      <c r="EB2250" s="219"/>
      <c r="EC2250" s="219"/>
      <c r="ED2250" s="219"/>
      <c r="EE2250" s="219"/>
    </row>
    <row r="2251" spans="128:135" ht="15">
      <c r="DX2251" s="219"/>
      <c r="DY2251" s="219"/>
      <c r="DZ2251" s="219"/>
      <c r="EA2251" s="219"/>
      <c r="EB2251" s="219"/>
      <c r="EC2251" s="219"/>
      <c r="ED2251" s="219"/>
      <c r="EE2251" s="219"/>
    </row>
    <row r="2252" spans="128:135" ht="15">
      <c r="DX2252" s="219"/>
      <c r="DY2252" s="219"/>
      <c r="DZ2252" s="219"/>
      <c r="EA2252" s="219"/>
      <c r="EB2252" s="219"/>
      <c r="EC2252" s="219"/>
      <c r="ED2252" s="219"/>
      <c r="EE2252" s="219"/>
    </row>
    <row r="2253" spans="128:135" ht="15">
      <c r="DX2253" s="219"/>
      <c r="DY2253" s="219"/>
      <c r="DZ2253" s="219"/>
      <c r="EA2253" s="219"/>
      <c r="EB2253" s="219"/>
      <c r="EC2253" s="219"/>
      <c r="ED2253" s="219"/>
      <c r="EE2253" s="219"/>
    </row>
    <row r="2254" spans="128:135" ht="15">
      <c r="DX2254" s="219"/>
      <c r="DY2254" s="219"/>
      <c r="DZ2254" s="219"/>
      <c r="EA2254" s="219"/>
      <c r="EB2254" s="219"/>
      <c r="EC2254" s="219"/>
      <c r="ED2254" s="219"/>
      <c r="EE2254" s="219"/>
    </row>
    <row r="2255" spans="128:135" ht="15">
      <c r="DX2255" s="219"/>
      <c r="DY2255" s="219"/>
      <c r="DZ2255" s="219"/>
      <c r="EA2255" s="219"/>
      <c r="EB2255" s="219"/>
      <c r="EC2255" s="219"/>
      <c r="ED2255" s="219"/>
      <c r="EE2255" s="219"/>
    </row>
    <row r="2256" spans="128:135" ht="15">
      <c r="DX2256" s="219"/>
      <c r="DY2256" s="219"/>
      <c r="DZ2256" s="219"/>
      <c r="EA2256" s="219"/>
      <c r="EB2256" s="219"/>
      <c r="EC2256" s="219"/>
      <c r="ED2256" s="219"/>
      <c r="EE2256" s="219"/>
    </row>
    <row r="2257" spans="128:135" ht="15">
      <c r="DX2257" s="219"/>
      <c r="DY2257" s="219"/>
      <c r="DZ2257" s="219"/>
      <c r="EA2257" s="219"/>
      <c r="EB2257" s="219"/>
      <c r="EC2257" s="219"/>
      <c r="ED2257" s="219"/>
      <c r="EE2257" s="219"/>
    </row>
    <row r="2258" spans="128:135" ht="15">
      <c r="DX2258" s="219"/>
      <c r="DY2258" s="219"/>
      <c r="DZ2258" s="219"/>
      <c r="EA2258" s="219"/>
      <c r="EB2258" s="219"/>
      <c r="EC2258" s="219"/>
      <c r="ED2258" s="219"/>
      <c r="EE2258" s="219"/>
    </row>
    <row r="2259" spans="128:135" ht="15">
      <c r="DX2259" s="219"/>
      <c r="DY2259" s="219"/>
      <c r="DZ2259" s="219"/>
      <c r="EA2259" s="219"/>
      <c r="EB2259" s="219"/>
      <c r="EC2259" s="219"/>
      <c r="ED2259" s="219"/>
      <c r="EE2259" s="219"/>
    </row>
    <row r="2260" spans="128:135" ht="15">
      <c r="DX2260" s="219"/>
      <c r="DY2260" s="219"/>
      <c r="DZ2260" s="219"/>
      <c r="EA2260" s="219"/>
      <c r="EB2260" s="219"/>
      <c r="EC2260" s="219"/>
      <c r="ED2260" s="219"/>
      <c r="EE2260" s="219"/>
    </row>
    <row r="2261" spans="128:135" ht="15">
      <c r="DX2261" s="219"/>
      <c r="DY2261" s="219"/>
      <c r="DZ2261" s="219"/>
      <c r="EA2261" s="219"/>
      <c r="EB2261" s="219"/>
      <c r="EC2261" s="219"/>
      <c r="ED2261" s="219"/>
      <c r="EE2261" s="219"/>
    </row>
    <row r="2262" spans="128:135" ht="15">
      <c r="DX2262" s="219"/>
      <c r="DY2262" s="219"/>
      <c r="DZ2262" s="219"/>
      <c r="EA2262" s="219"/>
      <c r="EB2262" s="219"/>
      <c r="EC2262" s="219"/>
      <c r="ED2262" s="219"/>
      <c r="EE2262" s="219"/>
    </row>
    <row r="2263" spans="128:135" ht="15">
      <c r="DX2263" s="219"/>
      <c r="DY2263" s="219"/>
      <c r="DZ2263" s="219"/>
      <c r="EA2263" s="219"/>
      <c r="EB2263" s="219"/>
      <c r="EC2263" s="219"/>
      <c r="ED2263" s="219"/>
      <c r="EE2263" s="219"/>
    </row>
    <row r="2264" spans="128:135" ht="15">
      <c r="DX2264" s="219"/>
      <c r="DY2264" s="219"/>
      <c r="DZ2264" s="219"/>
      <c r="EA2264" s="219"/>
      <c r="EB2264" s="219"/>
      <c r="EC2264" s="219"/>
      <c r="ED2264" s="219"/>
      <c r="EE2264" s="219"/>
    </row>
    <row r="2265" spans="128:135" ht="15">
      <c r="DX2265" s="219"/>
      <c r="DY2265" s="219"/>
      <c r="DZ2265" s="219"/>
      <c r="EA2265" s="219"/>
      <c r="EB2265" s="219"/>
      <c r="EC2265" s="219"/>
      <c r="ED2265" s="219"/>
      <c r="EE2265" s="219"/>
    </row>
    <row r="2266" spans="128:135" ht="15">
      <c r="DX2266" s="219"/>
      <c r="DY2266" s="219"/>
      <c r="DZ2266" s="219"/>
      <c r="EA2266" s="219"/>
      <c r="EB2266" s="219"/>
      <c r="EC2266" s="219"/>
      <c r="ED2266" s="219"/>
      <c r="EE2266" s="219"/>
    </row>
    <row r="2267" spans="128:135" ht="15">
      <c r="DX2267" s="219"/>
      <c r="DY2267" s="219"/>
      <c r="DZ2267" s="219"/>
      <c r="EA2267" s="219"/>
      <c r="EB2267" s="219"/>
      <c r="EC2267" s="219"/>
      <c r="ED2267" s="219"/>
      <c r="EE2267" s="219"/>
    </row>
    <row r="2268" spans="128:135" ht="15">
      <c r="DX2268" s="219"/>
      <c r="DY2268" s="219"/>
      <c r="DZ2268" s="219"/>
      <c r="EA2268" s="219"/>
      <c r="EB2268" s="219"/>
      <c r="EC2268" s="219"/>
      <c r="ED2268" s="219"/>
      <c r="EE2268" s="219"/>
    </row>
    <row r="2269" spans="128:135" ht="15">
      <c r="DX2269" s="219"/>
      <c r="DY2269" s="219"/>
      <c r="DZ2269" s="219"/>
      <c r="EA2269" s="219"/>
      <c r="EB2269" s="219"/>
      <c r="EC2269" s="219"/>
      <c r="ED2269" s="219"/>
      <c r="EE2269" s="219"/>
    </row>
    <row r="2270" spans="128:135" ht="15">
      <c r="DX2270" s="219"/>
      <c r="DY2270" s="219"/>
      <c r="DZ2270" s="219"/>
      <c r="EA2270" s="219"/>
      <c r="EB2270" s="219"/>
      <c r="EC2270" s="219"/>
      <c r="ED2270" s="219"/>
      <c r="EE2270" s="219"/>
    </row>
    <row r="2271" spans="128:135" ht="15">
      <c r="DX2271" s="219"/>
      <c r="DY2271" s="219"/>
      <c r="DZ2271" s="219"/>
      <c r="EA2271" s="219"/>
      <c r="EB2271" s="219"/>
      <c r="EC2271" s="219"/>
      <c r="ED2271" s="219"/>
      <c r="EE2271" s="219"/>
    </row>
    <row r="2272" spans="128:135" ht="15">
      <c r="DX2272" s="219"/>
      <c r="DY2272" s="219"/>
      <c r="DZ2272" s="219"/>
      <c r="EA2272" s="219"/>
      <c r="EB2272" s="219"/>
      <c r="EC2272" s="219"/>
      <c r="ED2272" s="219"/>
      <c r="EE2272" s="219"/>
    </row>
    <row r="2273" spans="128:135" ht="15">
      <c r="DX2273" s="219"/>
      <c r="DY2273" s="219"/>
      <c r="DZ2273" s="219"/>
      <c r="EA2273" s="219"/>
      <c r="EB2273" s="219"/>
      <c r="EC2273" s="219"/>
      <c r="ED2273" s="219"/>
      <c r="EE2273" s="219"/>
    </row>
    <row r="2274" spans="128:135" ht="15">
      <c r="DX2274" s="219"/>
      <c r="DY2274" s="219"/>
      <c r="DZ2274" s="219"/>
      <c r="EA2274" s="219"/>
      <c r="EB2274" s="219"/>
      <c r="EC2274" s="219"/>
      <c r="ED2274" s="219"/>
      <c r="EE2274" s="219"/>
    </row>
    <row r="2275" spans="128:135" ht="15">
      <c r="DX2275" s="219"/>
      <c r="DY2275" s="219"/>
      <c r="DZ2275" s="219"/>
      <c r="EA2275" s="219"/>
      <c r="EB2275" s="219"/>
      <c r="EC2275" s="219"/>
      <c r="ED2275" s="219"/>
      <c r="EE2275" s="219"/>
    </row>
    <row r="2276" spans="128:135" ht="15">
      <c r="DX2276" s="219"/>
      <c r="DY2276" s="219"/>
      <c r="DZ2276" s="219"/>
      <c r="EA2276" s="219"/>
      <c r="EB2276" s="219"/>
      <c r="EC2276" s="219"/>
      <c r="ED2276" s="219"/>
      <c r="EE2276" s="219"/>
    </row>
    <row r="2277" spans="128:135" ht="15">
      <c r="DX2277" s="219"/>
      <c r="DY2277" s="219"/>
      <c r="DZ2277" s="219"/>
      <c r="EA2277" s="219"/>
      <c r="EB2277" s="219"/>
      <c r="EC2277" s="219"/>
      <c r="ED2277" s="219"/>
      <c r="EE2277" s="219"/>
    </row>
    <row r="2278" spans="128:135" ht="15">
      <c r="DX2278" s="219"/>
      <c r="DY2278" s="219"/>
      <c r="DZ2278" s="219"/>
      <c r="EA2278" s="219"/>
      <c r="EB2278" s="219"/>
      <c r="EC2278" s="219"/>
      <c r="ED2278" s="219"/>
      <c r="EE2278" s="219"/>
    </row>
    <row r="2279" spans="128:135" ht="15">
      <c r="DX2279" s="219"/>
      <c r="DY2279" s="219"/>
      <c r="DZ2279" s="219"/>
      <c r="EA2279" s="219"/>
      <c r="EB2279" s="219"/>
      <c r="EC2279" s="219"/>
      <c r="ED2279" s="219"/>
      <c r="EE2279" s="219"/>
    </row>
    <row r="2280" spans="128:135" ht="15">
      <c r="DX2280" s="219"/>
      <c r="DY2280" s="219"/>
      <c r="DZ2280" s="219"/>
      <c r="EA2280" s="219"/>
      <c r="EB2280" s="219"/>
      <c r="EC2280" s="219"/>
      <c r="ED2280" s="219"/>
      <c r="EE2280" s="219"/>
    </row>
    <row r="2281" spans="128:135" ht="15">
      <c r="DX2281" s="219"/>
      <c r="DY2281" s="219"/>
      <c r="DZ2281" s="219"/>
      <c r="EA2281" s="219"/>
      <c r="EB2281" s="219"/>
      <c r="EC2281" s="219"/>
      <c r="ED2281" s="219"/>
      <c r="EE2281" s="219"/>
    </row>
    <row r="2282" spans="128:135" ht="15">
      <c r="DX2282" s="219"/>
      <c r="DY2282" s="219"/>
      <c r="DZ2282" s="219"/>
      <c r="EA2282" s="219"/>
      <c r="EB2282" s="219"/>
      <c r="EC2282" s="219"/>
      <c r="ED2282" s="219"/>
      <c r="EE2282" s="219"/>
    </row>
    <row r="2283" spans="128:135" ht="15">
      <c r="DX2283" s="219"/>
      <c r="DY2283" s="219"/>
      <c r="DZ2283" s="219"/>
      <c r="EA2283" s="219"/>
      <c r="EB2283" s="219"/>
      <c r="EC2283" s="219"/>
      <c r="ED2283" s="219"/>
      <c r="EE2283" s="219"/>
    </row>
    <row r="2284" spans="128:135" ht="15">
      <c r="DX2284" s="219"/>
      <c r="DY2284" s="219"/>
      <c r="DZ2284" s="219"/>
      <c r="EA2284" s="219"/>
      <c r="EB2284" s="219"/>
      <c r="EC2284" s="219"/>
      <c r="ED2284" s="219"/>
      <c r="EE2284" s="219"/>
    </row>
    <row r="2285" spans="128:135" ht="15">
      <c r="DX2285" s="219"/>
      <c r="DY2285" s="219"/>
      <c r="DZ2285" s="219"/>
      <c r="EA2285" s="219"/>
      <c r="EB2285" s="219"/>
      <c r="EC2285" s="219"/>
      <c r="ED2285" s="219"/>
      <c r="EE2285" s="219"/>
    </row>
    <row r="2286" spans="128:135" ht="15">
      <c r="DX2286" s="219"/>
      <c r="DY2286" s="219"/>
      <c r="DZ2286" s="219"/>
      <c r="EA2286" s="219"/>
      <c r="EB2286" s="219"/>
      <c r="EC2286" s="219"/>
      <c r="ED2286" s="219"/>
      <c r="EE2286" s="219"/>
    </row>
    <row r="2287" spans="128:135" ht="15">
      <c r="DX2287" s="219"/>
      <c r="DY2287" s="219"/>
      <c r="DZ2287" s="219"/>
      <c r="EA2287" s="219"/>
      <c r="EB2287" s="219"/>
      <c r="EC2287" s="219"/>
      <c r="ED2287" s="219"/>
      <c r="EE2287" s="219"/>
    </row>
    <row r="2288" spans="128:135" ht="15">
      <c r="DX2288" s="219"/>
      <c r="DY2288" s="219"/>
      <c r="DZ2288" s="219"/>
      <c r="EA2288" s="219"/>
      <c r="EB2288" s="219"/>
      <c r="EC2288" s="219"/>
      <c r="ED2288" s="219"/>
      <c r="EE2288" s="219"/>
    </row>
    <row r="2289" spans="128:135" ht="15">
      <c r="DX2289" s="219"/>
      <c r="DY2289" s="219"/>
      <c r="DZ2289" s="219"/>
      <c r="EA2289" s="219"/>
      <c r="EB2289" s="219"/>
      <c r="EC2289" s="219"/>
      <c r="ED2289" s="219"/>
      <c r="EE2289" s="219"/>
    </row>
    <row r="2290" spans="128:135" ht="15">
      <c r="DX2290" s="219"/>
      <c r="DY2290" s="219"/>
      <c r="DZ2290" s="219"/>
      <c r="EA2290" s="219"/>
      <c r="EB2290" s="219"/>
      <c r="EC2290" s="219"/>
      <c r="ED2290" s="219"/>
      <c r="EE2290" s="219"/>
    </row>
    <row r="2291" spans="128:135" ht="15">
      <c r="DX2291" s="219"/>
      <c r="DY2291" s="219"/>
      <c r="DZ2291" s="219"/>
      <c r="EA2291" s="219"/>
      <c r="EB2291" s="219"/>
      <c r="EC2291" s="219"/>
      <c r="ED2291" s="219"/>
      <c r="EE2291" s="219"/>
    </row>
    <row r="2292" spans="128:135" ht="15">
      <c r="DX2292" s="219"/>
      <c r="DY2292" s="219"/>
      <c r="DZ2292" s="219"/>
      <c r="EA2292" s="219"/>
      <c r="EB2292" s="219"/>
      <c r="EC2292" s="219"/>
      <c r="ED2292" s="219"/>
      <c r="EE2292" s="219"/>
    </row>
    <row r="2293" spans="128:135" ht="15">
      <c r="DX2293" s="219"/>
      <c r="DY2293" s="219"/>
      <c r="DZ2293" s="219"/>
      <c r="EA2293" s="219"/>
      <c r="EB2293" s="219"/>
      <c r="EC2293" s="219"/>
      <c r="ED2293" s="219"/>
      <c r="EE2293" s="219"/>
    </row>
    <row r="2294" spans="128:135" ht="15">
      <c r="DX2294" s="219"/>
      <c r="DY2294" s="219"/>
      <c r="DZ2294" s="219"/>
      <c r="EA2294" s="219"/>
      <c r="EB2294" s="219"/>
      <c r="EC2294" s="219"/>
      <c r="ED2294" s="219"/>
      <c r="EE2294" s="219"/>
    </row>
    <row r="2295" spans="128:135" ht="15">
      <c r="DX2295" s="219"/>
      <c r="DY2295" s="219"/>
      <c r="DZ2295" s="219"/>
      <c r="EA2295" s="219"/>
      <c r="EB2295" s="219"/>
      <c r="EC2295" s="219"/>
      <c r="ED2295" s="219"/>
      <c r="EE2295" s="219"/>
    </row>
    <row r="2296" spans="128:135" ht="15">
      <c r="DX2296" s="219"/>
      <c r="DY2296" s="219"/>
      <c r="DZ2296" s="219"/>
      <c r="EA2296" s="219"/>
      <c r="EB2296" s="219"/>
      <c r="EC2296" s="219"/>
      <c r="ED2296" s="219"/>
      <c r="EE2296" s="219"/>
    </row>
    <row r="2297" spans="128:135" ht="15">
      <c r="DX2297" s="219"/>
      <c r="DY2297" s="219"/>
      <c r="DZ2297" s="219"/>
      <c r="EA2297" s="219"/>
      <c r="EB2297" s="219"/>
      <c r="EC2297" s="219"/>
      <c r="ED2297" s="219"/>
      <c r="EE2297" s="219"/>
    </row>
    <row r="2298" spans="128:135" ht="15">
      <c r="DX2298" s="219"/>
      <c r="DY2298" s="219"/>
      <c r="DZ2298" s="219"/>
      <c r="EA2298" s="219"/>
      <c r="EB2298" s="219"/>
      <c r="EC2298" s="219"/>
      <c r="ED2298" s="219"/>
      <c r="EE2298" s="219"/>
    </row>
    <row r="2299" spans="128:135" ht="15">
      <c r="DX2299" s="219"/>
      <c r="DY2299" s="219"/>
      <c r="DZ2299" s="219"/>
      <c r="EA2299" s="219"/>
      <c r="EB2299" s="219"/>
      <c r="EC2299" s="219"/>
      <c r="ED2299" s="219"/>
      <c r="EE2299" s="219"/>
    </row>
    <row r="2300" spans="128:135" ht="15">
      <c r="DX2300" s="219"/>
      <c r="DY2300" s="219"/>
      <c r="DZ2300" s="219"/>
      <c r="EA2300" s="219"/>
      <c r="EB2300" s="219"/>
      <c r="EC2300" s="219"/>
      <c r="ED2300" s="219"/>
      <c r="EE2300" s="219"/>
    </row>
    <row r="2301" spans="128:135" ht="15">
      <c r="DX2301" s="219"/>
      <c r="DY2301" s="219"/>
      <c r="DZ2301" s="219"/>
      <c r="EA2301" s="219"/>
      <c r="EB2301" s="219"/>
      <c r="EC2301" s="219"/>
      <c r="ED2301" s="219"/>
      <c r="EE2301" s="219"/>
    </row>
    <row r="2302" spans="128:135" ht="15">
      <c r="DX2302" s="219"/>
      <c r="DY2302" s="219"/>
      <c r="DZ2302" s="219"/>
      <c r="EA2302" s="219"/>
      <c r="EB2302" s="219"/>
      <c r="EC2302" s="219"/>
      <c r="ED2302" s="219"/>
      <c r="EE2302" s="219"/>
    </row>
    <row r="2303" spans="128:135" ht="15">
      <c r="DX2303" s="219"/>
      <c r="DY2303" s="219"/>
      <c r="DZ2303" s="219"/>
      <c r="EA2303" s="219"/>
      <c r="EB2303" s="219"/>
      <c r="EC2303" s="219"/>
      <c r="ED2303" s="219"/>
      <c r="EE2303" s="219"/>
    </row>
    <row r="2304" spans="128:135" ht="15">
      <c r="DX2304" s="219"/>
      <c r="DY2304" s="219"/>
      <c r="DZ2304" s="219"/>
      <c r="EA2304" s="219"/>
      <c r="EB2304" s="219"/>
      <c r="EC2304" s="219"/>
      <c r="ED2304" s="219"/>
      <c r="EE2304" s="219"/>
    </row>
    <row r="2305" spans="128:135" ht="15">
      <c r="DX2305" s="219"/>
      <c r="DY2305" s="219"/>
      <c r="DZ2305" s="219"/>
      <c r="EA2305" s="219"/>
      <c r="EB2305" s="219"/>
      <c r="EC2305" s="219"/>
      <c r="ED2305" s="219"/>
      <c r="EE2305" s="219"/>
    </row>
    <row r="2306" spans="128:135" ht="15">
      <c r="DX2306" s="219"/>
      <c r="DY2306" s="219"/>
      <c r="DZ2306" s="219"/>
      <c r="EA2306" s="219"/>
      <c r="EB2306" s="219"/>
      <c r="EC2306" s="219"/>
      <c r="ED2306" s="219"/>
      <c r="EE2306" s="219"/>
    </row>
    <row r="2307" spans="128:135" ht="15">
      <c r="DX2307" s="219"/>
      <c r="DY2307" s="219"/>
      <c r="DZ2307" s="219"/>
      <c r="EA2307" s="219"/>
      <c r="EB2307" s="219"/>
      <c r="EC2307" s="219"/>
      <c r="ED2307" s="219"/>
      <c r="EE2307" s="219"/>
    </row>
    <row r="2308" spans="128:135" ht="15">
      <c r="DX2308" s="219"/>
      <c r="DY2308" s="219"/>
      <c r="DZ2308" s="219"/>
      <c r="EA2308" s="219"/>
      <c r="EB2308" s="219"/>
      <c r="EC2308" s="219"/>
      <c r="ED2308" s="219"/>
      <c r="EE2308" s="219"/>
    </row>
    <row r="2309" spans="128:135" ht="15">
      <c r="DX2309" s="219"/>
      <c r="DY2309" s="219"/>
      <c r="DZ2309" s="219"/>
      <c r="EA2309" s="219"/>
      <c r="EB2309" s="219"/>
      <c r="EC2309" s="219"/>
      <c r="ED2309" s="219"/>
      <c r="EE2309" s="219"/>
    </row>
    <row r="2310" spans="128:135" ht="15">
      <c r="DX2310" s="219"/>
      <c r="DY2310" s="219"/>
      <c r="DZ2310" s="219"/>
      <c r="EA2310" s="219"/>
      <c r="EB2310" s="219"/>
      <c r="EC2310" s="219"/>
      <c r="ED2310" s="219"/>
      <c r="EE2310" s="219"/>
    </row>
    <row r="2311" spans="128:135" ht="15">
      <c r="DX2311" s="219"/>
      <c r="DY2311" s="219"/>
      <c r="DZ2311" s="219"/>
      <c r="EA2311" s="219"/>
      <c r="EB2311" s="219"/>
      <c r="EC2311" s="219"/>
      <c r="ED2311" s="219"/>
      <c r="EE2311" s="219"/>
    </row>
    <row r="2312" spans="128:135" ht="15">
      <c r="DX2312" s="219"/>
      <c r="DY2312" s="219"/>
      <c r="DZ2312" s="219"/>
      <c r="EA2312" s="219"/>
      <c r="EB2312" s="219"/>
      <c r="EC2312" s="219"/>
      <c r="ED2312" s="219"/>
      <c r="EE2312" s="219"/>
    </row>
    <row r="2313" spans="128:135" ht="15">
      <c r="DX2313" s="219"/>
      <c r="DY2313" s="219"/>
      <c r="DZ2313" s="219"/>
      <c r="EA2313" s="219"/>
      <c r="EB2313" s="219"/>
      <c r="EC2313" s="219"/>
      <c r="ED2313" s="219"/>
      <c r="EE2313" s="219"/>
    </row>
    <row r="2314" spans="128:135" ht="15">
      <c r="DX2314" s="219"/>
      <c r="DY2314" s="219"/>
      <c r="DZ2314" s="219"/>
      <c r="EA2314" s="219"/>
      <c r="EB2314" s="219"/>
      <c r="EC2314" s="219"/>
      <c r="ED2314" s="219"/>
      <c r="EE2314" s="219"/>
    </row>
    <row r="2315" spans="128:135" ht="15">
      <c r="DX2315" s="219"/>
      <c r="DY2315" s="219"/>
      <c r="DZ2315" s="219"/>
      <c r="EA2315" s="219"/>
      <c r="EB2315" s="219"/>
      <c r="EC2315" s="219"/>
      <c r="ED2315" s="219"/>
      <c r="EE2315" s="219"/>
    </row>
    <row r="2316" spans="128:135" ht="15">
      <c r="DX2316" s="219"/>
      <c r="DY2316" s="219"/>
      <c r="DZ2316" s="219"/>
      <c r="EA2316" s="219"/>
      <c r="EB2316" s="219"/>
      <c r="EC2316" s="219"/>
      <c r="ED2316" s="219"/>
      <c r="EE2316" s="219"/>
    </row>
    <row r="2317" spans="128:135" ht="15">
      <c r="DX2317" s="219"/>
      <c r="DY2317" s="219"/>
      <c r="DZ2317" s="219"/>
      <c r="EA2317" s="219"/>
      <c r="EB2317" s="219"/>
      <c r="EC2317" s="219"/>
      <c r="ED2317" s="219"/>
      <c r="EE2317" s="219"/>
    </row>
    <row r="2318" spans="128:135" ht="15">
      <c r="DX2318" s="219"/>
      <c r="DY2318" s="219"/>
      <c r="DZ2318" s="219"/>
      <c r="EA2318" s="219"/>
      <c r="EB2318" s="219"/>
      <c r="EC2318" s="219"/>
      <c r="ED2318" s="219"/>
      <c r="EE2318" s="219"/>
    </row>
    <row r="2319" spans="128:135" ht="15">
      <c r="DX2319" s="219"/>
      <c r="DY2319" s="219"/>
      <c r="DZ2319" s="219"/>
      <c r="EA2319" s="219"/>
      <c r="EB2319" s="219"/>
      <c r="EC2319" s="219"/>
      <c r="ED2319" s="219"/>
      <c r="EE2319" s="219"/>
    </row>
    <row r="2320" spans="128:135" ht="15">
      <c r="DX2320" s="219"/>
      <c r="DY2320" s="219"/>
      <c r="DZ2320" s="219"/>
      <c r="EA2320" s="219"/>
      <c r="EB2320" s="219"/>
      <c r="EC2320" s="219"/>
      <c r="ED2320" s="219"/>
      <c r="EE2320" s="219"/>
    </row>
    <row r="2321" spans="128:135" ht="15">
      <c r="DX2321" s="219"/>
      <c r="DY2321" s="219"/>
      <c r="DZ2321" s="219"/>
      <c r="EA2321" s="219"/>
      <c r="EB2321" s="219"/>
      <c r="EC2321" s="219"/>
      <c r="ED2321" s="219"/>
      <c r="EE2321" s="219"/>
    </row>
  </sheetData>
  <sheetProtection formatCells="0" formatColumns="0" formatRows="0" insertColumns="0" insertRows="0" insertHyperlinks="0" deleteColumns="0" deleteRows="0" sort="0" autoFilter="0" pivotTables="0"/>
  <mergeCells count="68">
    <mergeCell ref="DH1:DY1"/>
    <mergeCell ref="DW2:DY2"/>
    <mergeCell ref="DZ1:ET1"/>
    <mergeCell ref="DZ2:EB2"/>
    <mergeCell ref="EF2:EH2"/>
    <mergeCell ref="EI2:EK2"/>
    <mergeCell ref="EL2:EN2"/>
    <mergeCell ref="EO2:EQ2"/>
    <mergeCell ref="ER2:ET2"/>
    <mergeCell ref="EC2:EE2"/>
    <mergeCell ref="DT2:DV2"/>
    <mergeCell ref="DE2:DG2"/>
    <mergeCell ref="DH2:DJ2"/>
    <mergeCell ref="DK2:DM2"/>
    <mergeCell ref="CY2:DA2"/>
    <mergeCell ref="DB2:DD2"/>
    <mergeCell ref="DN2:DP2"/>
    <mergeCell ref="DQ2:DS2"/>
    <mergeCell ref="CM2:CO2"/>
    <mergeCell ref="CP2:CR2"/>
    <mergeCell ref="CS2:CU2"/>
    <mergeCell ref="CV2:CX2"/>
    <mergeCell ref="CB2:CD2"/>
    <mergeCell ref="CE2:CF2"/>
    <mergeCell ref="CG2:CI2"/>
    <mergeCell ref="CJ2:CL2"/>
    <mergeCell ref="BP2:BR2"/>
    <mergeCell ref="BS2:BU2"/>
    <mergeCell ref="BV2:BX2"/>
    <mergeCell ref="BY2:CA2"/>
    <mergeCell ref="BC2:BF2"/>
    <mergeCell ref="BG2:BI2"/>
    <mergeCell ref="BJ2:BL2"/>
    <mergeCell ref="BM2:BO2"/>
    <mergeCell ref="AP2:AR2"/>
    <mergeCell ref="AS2:AU2"/>
    <mergeCell ref="AV2:AX2"/>
    <mergeCell ref="AY2:BB2"/>
    <mergeCell ref="AE2:AG2"/>
    <mergeCell ref="AH2:AJ2"/>
    <mergeCell ref="AK2:AM2"/>
    <mergeCell ref="AN2:AO2"/>
    <mergeCell ref="F2:F3"/>
    <mergeCell ref="G2:G3"/>
    <mergeCell ref="H2:I2"/>
    <mergeCell ref="J2:K2"/>
    <mergeCell ref="L2:M2"/>
    <mergeCell ref="AY1:BF1"/>
    <mergeCell ref="BG1:BX1"/>
    <mergeCell ref="BY1:CO1"/>
    <mergeCell ref="N2:O2"/>
    <mergeCell ref="P2:R2"/>
    <mergeCell ref="S2:U2"/>
    <mergeCell ref="V2:X2"/>
    <mergeCell ref="Y2:AA2"/>
    <mergeCell ref="AB2:AD2"/>
    <mergeCell ref="CP1:DG1"/>
    <mergeCell ref="F1:G1"/>
    <mergeCell ref="H1:O1"/>
    <mergeCell ref="P1:AG1"/>
    <mergeCell ref="AH1:AX1"/>
    <mergeCell ref="A1:A3"/>
    <mergeCell ref="B1:C1"/>
    <mergeCell ref="D1:E1"/>
    <mergeCell ref="B2:B3"/>
    <mergeCell ref="C2:C3"/>
    <mergeCell ref="D2:D3"/>
    <mergeCell ref="E2:E3"/>
  </mergeCells>
  <printOptions/>
  <pageMargins left="0.75" right="0.75" top="1" bottom="1" header="0.5" footer="0.5"/>
  <pageSetup horizontalDpi="600" verticalDpi="6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CVS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Alin</dc:creator>
  <cp:keywords/>
  <dc:description/>
  <cp:lastModifiedBy>Claudia Mihai</cp:lastModifiedBy>
  <cp:lastPrinted>2007-06-29T09:20:28Z</cp:lastPrinted>
  <dcterms:created xsi:type="dcterms:W3CDTF">2006-12-10T07:23:33Z</dcterms:created>
  <dcterms:modified xsi:type="dcterms:W3CDTF">2008-01-02T23:27:19Z</dcterms:modified>
  <cp:category/>
  <cp:version/>
  <cp:contentType/>
  <cp:contentStatus/>
</cp:coreProperties>
</file>