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390" activeTab="1"/>
  </bookViews>
  <sheets>
    <sheet name="Sheet1" sheetId="1" r:id="rId1"/>
    <sheet name="Clasament S_etapa I" sheetId="2" r:id="rId2"/>
  </sheets>
  <definedNames>
    <definedName name="_xlnm.Print_Area" localSheetId="1">'Clasament S_etapa I'!$A$7:$R$80</definedName>
    <definedName name="_xlnm.Print_Titles" localSheetId="1">'Sheet1'!$5:$6</definedName>
  </definedNames>
  <calcPr fullCalcOnLoad="1"/>
</workbook>
</file>

<file path=xl/comments1.xml><?xml version="1.0" encoding="utf-8"?>
<comments xmlns="http://schemas.openxmlformats.org/spreadsheetml/2006/main">
  <authors>
    <author>user</author>
    <author>zdro</author>
  </authors>
  <commentList>
    <comment ref="P6" authorId="0">
      <text>
        <r>
          <rPr>
            <sz val="8"/>
            <rFont val="Tahoma"/>
            <family val="2"/>
          </rPr>
          <t>Scara 33 (Bezan eliminata).</t>
        </r>
      </text>
    </comment>
    <comment ref="N6" authorId="1">
      <text>
        <r>
          <rPr>
            <b/>
            <sz val="8"/>
            <rFont val="Tahoma"/>
            <family val="0"/>
          </rPr>
          <t>scara punctaj 37 jucatori</t>
        </r>
        <r>
          <rPr>
            <sz val="8"/>
            <rFont val="Tahoma"/>
            <family val="0"/>
          </rPr>
          <t xml:space="preserve">
</t>
        </r>
      </text>
    </comment>
    <comment ref="L6" authorId="1">
      <text>
        <r>
          <rPr>
            <b/>
            <sz val="8"/>
            <rFont val="Tahoma"/>
            <family val="0"/>
          </rPr>
          <t>scara punctaj 37 jucatori</t>
        </r>
      </text>
    </comment>
    <comment ref="J6" authorId="1">
      <text>
        <r>
          <rPr>
            <b/>
            <sz val="8"/>
            <rFont val="Tahoma"/>
            <family val="0"/>
          </rPr>
          <t>scara punctaj 38 jucatori</t>
        </r>
        <r>
          <rPr>
            <sz val="8"/>
            <rFont val="Tahoma"/>
            <family val="0"/>
          </rPr>
          <t xml:space="preserve">
</t>
        </r>
      </text>
    </comment>
    <comment ref="H6" authorId="1">
      <text>
        <r>
          <rPr>
            <b/>
            <sz val="8"/>
            <rFont val="Tahoma"/>
            <family val="0"/>
          </rPr>
          <t>scara punctaj 37 jucatori</t>
        </r>
        <r>
          <rPr>
            <sz val="8"/>
            <rFont val="Tahoma"/>
            <family val="0"/>
          </rPr>
          <t xml:space="preserve">
</t>
        </r>
      </text>
    </comment>
    <comment ref="F6" authorId="1">
      <text>
        <r>
          <rPr>
            <b/>
            <sz val="8"/>
            <rFont val="Tahoma"/>
            <family val="0"/>
          </rPr>
          <t>scara punctaj 38 jucatori</t>
        </r>
      </text>
    </comment>
  </commentList>
</comments>
</file>

<file path=xl/comments2.xml><?xml version="1.0" encoding="utf-8"?>
<comments xmlns="http://schemas.openxmlformats.org/spreadsheetml/2006/main">
  <authors>
    <author>zdro</author>
    <author>user</author>
  </authors>
  <commentList>
    <comment ref="F6" authorId="0">
      <text>
        <r>
          <rPr>
            <b/>
            <sz val="8"/>
            <rFont val="Tahoma"/>
            <family val="0"/>
          </rPr>
          <t>scara punctaj 38 jucatori</t>
        </r>
      </text>
    </comment>
    <comment ref="H6" authorId="0">
      <text>
        <r>
          <rPr>
            <b/>
            <sz val="8"/>
            <rFont val="Tahoma"/>
            <family val="0"/>
          </rPr>
          <t>scara punctaj 37 jucatori</t>
        </r>
        <r>
          <rPr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b/>
            <sz val="8"/>
            <rFont val="Tahoma"/>
            <family val="0"/>
          </rPr>
          <t>scara punctaj 38 jucatori</t>
        </r>
        <r>
          <rPr>
            <sz val="8"/>
            <rFont val="Tahoma"/>
            <family val="0"/>
          </rPr>
          <t xml:space="preserve">
</t>
        </r>
      </text>
    </comment>
    <comment ref="L6" authorId="0">
      <text>
        <r>
          <rPr>
            <b/>
            <sz val="8"/>
            <rFont val="Tahoma"/>
            <family val="0"/>
          </rPr>
          <t>scara punctaj 37 jucatori</t>
        </r>
      </text>
    </comment>
    <comment ref="N6" authorId="0">
      <text>
        <r>
          <rPr>
            <b/>
            <sz val="8"/>
            <rFont val="Tahoma"/>
            <family val="0"/>
          </rPr>
          <t>scara punctaj 37 jucatori</t>
        </r>
        <r>
          <rPr>
            <sz val="8"/>
            <rFont val="Tahoma"/>
            <family val="0"/>
          </rPr>
          <t xml:space="preserve">
</t>
        </r>
      </text>
    </comment>
    <comment ref="P6" authorId="1">
      <text>
        <r>
          <rPr>
            <sz val="8"/>
            <rFont val="Tahoma"/>
            <family val="2"/>
          </rPr>
          <t>Scara 33 (Bezan eliminata).</t>
        </r>
      </text>
    </comment>
  </commentList>
</comments>
</file>

<file path=xl/sharedStrings.xml><?xml version="1.0" encoding="utf-8"?>
<sst xmlns="http://schemas.openxmlformats.org/spreadsheetml/2006/main" count="130" uniqueCount="62">
  <si>
    <t>Numele si prenumele</t>
  </si>
  <si>
    <t>Loc</t>
  </si>
  <si>
    <t>Pct.proba</t>
  </si>
  <si>
    <t>Pct.clas.</t>
  </si>
  <si>
    <t>Punctaj</t>
  </si>
  <si>
    <t>total</t>
  </si>
  <si>
    <t>Dup.clasic</t>
  </si>
  <si>
    <t>Compunere</t>
  </si>
  <si>
    <t>Anticipatie</t>
  </si>
  <si>
    <t>Dup.eliptic</t>
  </si>
  <si>
    <t>Dup.completiv</t>
  </si>
  <si>
    <t>Libere</t>
  </si>
  <si>
    <t>SANDU Dan Laurentiu</t>
  </si>
  <si>
    <t>SIBEF Dan</t>
  </si>
  <si>
    <t>Nr.</t>
  </si>
  <si>
    <t>MANDICESCU Mihaela</t>
  </si>
  <si>
    <t>SOCOLOV Ilie</t>
  </si>
  <si>
    <t xml:space="preserve">  Club</t>
  </si>
  <si>
    <t>CORDUNEANU Valerica</t>
  </si>
  <si>
    <t>HONIG Siegfried</t>
  </si>
  <si>
    <t>IEREMEIOV Laurian</t>
  </si>
  <si>
    <t>BEZAN Florica</t>
  </si>
  <si>
    <t>ISOP Cristian</t>
  </si>
  <si>
    <t>ROMAN Mihaela</t>
  </si>
  <si>
    <t>AIOANEI Ionel</t>
  </si>
  <si>
    <t>ALEXANDROV Andrei</t>
  </si>
  <si>
    <t>ARHIP Dorina</t>
  </si>
  <si>
    <t>BOJITA Mircea</t>
  </si>
  <si>
    <t>BOLDOR Valeria Daniela</t>
  </si>
  <si>
    <t>BURDUCEA Nicolae</t>
  </si>
  <si>
    <t>CHIROSCA Paula</t>
  </si>
  <si>
    <t>CRACIUNICA Valentin</t>
  </si>
  <si>
    <t>CRIVEI Septimiu</t>
  </si>
  <si>
    <t>CZAHER Alexandru</t>
  </si>
  <si>
    <t>DONCIU Cosmin</t>
  </si>
  <si>
    <t>FAUR Corneliu</t>
  </si>
  <si>
    <t>GHEORGHE Bogdan</t>
  </si>
  <si>
    <t>GHEORGHIU Alexandru</t>
  </si>
  <si>
    <t>GROSU Lucian</t>
  </si>
  <si>
    <t>KOPKA Alin</t>
  </si>
  <si>
    <t>MANEA Ionut</t>
  </si>
  <si>
    <t>MIHAI Alice</t>
  </si>
  <si>
    <t>MIHAI Claudia</t>
  </si>
  <si>
    <t>MIHALACHE Vasile</t>
  </si>
  <si>
    <t>MURU Claudia</t>
  </si>
  <si>
    <t>PANTIS Mihai</t>
  </si>
  <si>
    <t>ROMANESCU Ioan</t>
  </si>
  <si>
    <t>SOARE Cristian</t>
  </si>
  <si>
    <t>TUDOR Florin</t>
  </si>
  <si>
    <t>VAGAI Liana</t>
  </si>
  <si>
    <t>TURCULET Ciprian George</t>
  </si>
  <si>
    <t>OLTEANU Claudiu Tudor</t>
  </si>
  <si>
    <t>Univ. Cluj</t>
  </si>
  <si>
    <t>Locomotiva</t>
  </si>
  <si>
    <t xml:space="preserve">Columna </t>
  </si>
  <si>
    <t>FITT Tim-Team</t>
  </si>
  <si>
    <t xml:space="preserve">Petrom </t>
  </si>
  <si>
    <t>Impetus</t>
  </si>
  <si>
    <t xml:space="preserve">Argus </t>
  </si>
  <si>
    <t>leg.</t>
  </si>
  <si>
    <t>Timisoara, 13-14 martie 2010, Hotel Casa Politehnicii 2</t>
  </si>
  <si>
    <t>CNIS 2010, etapa I</t>
  </si>
</sst>
</file>

<file path=xl/styles.xml><?xml version="1.0" encoding="utf-8"?>
<styleSheet xmlns="http://schemas.openxmlformats.org/spreadsheetml/2006/main">
  <numFmts count="4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0.000"/>
    <numFmt numFmtId="193" formatCode="#.###"/>
    <numFmt numFmtId="194" formatCode="&quot;Da&quot;;&quot;Da&quot;;&quot;Nu&quot;"/>
    <numFmt numFmtId="195" formatCode="&quot;Adevărat&quot;;&quot;Adevărat&quot;;&quot;Fals&quot;"/>
    <numFmt numFmtId="196" formatCode="&quot;Activat&quot;;&quot;Activat&quot;;&quot;Dezactivat&quot;"/>
    <numFmt numFmtId="197" formatCode="#"/>
    <numFmt numFmtId="198" formatCode="dd/mm/yy\ hh:mm:ss"/>
    <numFmt numFmtId="199" formatCode="0.0"/>
    <numFmt numFmtId="200" formatCode="0.0000"/>
    <numFmt numFmtId="201" formatCode="0.00000"/>
    <numFmt numFmtId="202" formatCode="0.000000"/>
    <numFmt numFmtId="203" formatCode="0.0000000"/>
    <numFmt numFmtId="204" formatCode="00"/>
  </numFmts>
  <fonts count="36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8"/>
      <name val="Tahom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CE"/>
      <family val="0"/>
    </font>
    <font>
      <b/>
      <sz val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7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 horizontal="right"/>
    </xf>
    <xf numFmtId="192" fontId="2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right"/>
    </xf>
    <xf numFmtId="192" fontId="26" fillId="0" borderId="0" xfId="0" applyNumberFormat="1" applyFont="1" applyAlignment="1">
      <alignment horizontal="right"/>
    </xf>
    <xf numFmtId="1" fontId="27" fillId="0" borderId="0" xfId="0" applyNumberFormat="1" applyFont="1" applyAlignment="1">
      <alignment horizontal="right"/>
    </xf>
    <xf numFmtId="192" fontId="27" fillId="0" borderId="0" xfId="0" applyNumberFormat="1" applyFont="1" applyAlignment="1">
      <alignment horizontal="right"/>
    </xf>
    <xf numFmtId="1" fontId="26" fillId="0" borderId="0" xfId="0" applyNumberFormat="1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center"/>
    </xf>
    <xf numFmtId="1" fontId="25" fillId="0" borderId="10" xfId="0" applyNumberFormat="1" applyFont="1" applyBorder="1" applyAlignment="1">
      <alignment horizontal="right"/>
    </xf>
    <xf numFmtId="1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1" fontId="31" fillId="0" borderId="0" xfId="0" applyNumberFormat="1" applyFont="1" applyAlignment="1">
      <alignment horizontal="right"/>
    </xf>
    <xf numFmtId="1" fontId="31" fillId="0" borderId="12" xfId="0" applyNumberFormat="1" applyFont="1" applyBorder="1" applyAlignment="1">
      <alignment horizontal="right"/>
    </xf>
    <xf numFmtId="1" fontId="27" fillId="0" borderId="12" xfId="0" applyNumberFormat="1" applyFont="1" applyBorder="1" applyAlignment="1">
      <alignment horizontal="right"/>
    </xf>
    <xf numFmtId="1" fontId="28" fillId="0" borderId="10" xfId="0" applyNumberFormat="1" applyFont="1" applyBorder="1" applyAlignment="1">
      <alignment/>
    </xf>
    <xf numFmtId="1" fontId="30" fillId="0" borderId="12" xfId="0" applyNumberFormat="1" applyFont="1" applyBorder="1" applyAlignment="1">
      <alignment horizontal="right"/>
    </xf>
    <xf numFmtId="1" fontId="28" fillId="22" borderId="10" xfId="0" applyNumberFormat="1" applyFont="1" applyFill="1" applyBorder="1" applyAlignment="1">
      <alignment/>
    </xf>
    <xf numFmtId="1" fontId="30" fillId="22" borderId="12" xfId="0" applyNumberFormat="1" applyFont="1" applyFill="1" applyBorder="1" applyAlignment="1">
      <alignment horizontal="right"/>
    </xf>
    <xf numFmtId="1" fontId="28" fillId="0" borderId="10" xfId="0" applyNumberFormat="1" applyFont="1" applyBorder="1" applyAlignment="1">
      <alignment horizontal="right"/>
    </xf>
    <xf numFmtId="1" fontId="28" fillId="22" borderId="10" xfId="0" applyNumberFormat="1" applyFont="1" applyFill="1" applyBorder="1" applyAlignment="1">
      <alignment horizontal="right"/>
    </xf>
    <xf numFmtId="0" fontId="27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30" fillId="22" borderId="11" xfId="0" applyFont="1" applyFill="1" applyBorder="1" applyAlignment="1">
      <alignment/>
    </xf>
    <xf numFmtId="0" fontId="28" fillId="0" borderId="11" xfId="0" applyFont="1" applyBorder="1" applyAlignment="1">
      <alignment/>
    </xf>
    <xf numFmtId="0" fontId="26" fillId="0" borderId="11" xfId="0" applyFont="1" applyBorder="1" applyAlignment="1">
      <alignment/>
    </xf>
    <xf numFmtId="1" fontId="29" fillId="0" borderId="10" xfId="0" applyNumberFormat="1" applyFont="1" applyBorder="1" applyAlignment="1">
      <alignment horizontal="center"/>
    </xf>
    <xf numFmtId="1" fontId="30" fillId="0" borderId="0" xfId="0" applyNumberFormat="1" applyFont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31" fillId="0" borderId="14" xfId="0" applyFont="1" applyFill="1" applyBorder="1" applyAlignment="1">
      <alignment horizontal="center"/>
    </xf>
    <xf numFmtId="1" fontId="25" fillId="0" borderId="13" xfId="0" applyNumberFormat="1" applyFont="1" applyBorder="1" applyAlignment="1">
      <alignment horizontal="right"/>
    </xf>
    <xf numFmtId="1" fontId="31" fillId="0" borderId="13" xfId="0" applyNumberFormat="1" applyFont="1" applyBorder="1" applyAlignment="1">
      <alignment horizontal="right"/>
    </xf>
    <xf numFmtId="1" fontId="25" fillId="0" borderId="15" xfId="0" applyNumberFormat="1" applyFont="1" applyBorder="1" applyAlignment="1">
      <alignment horizontal="right"/>
    </xf>
    <xf numFmtId="1" fontId="31" fillId="0" borderId="16" xfId="0" applyNumberFormat="1" applyFont="1" applyBorder="1" applyAlignment="1">
      <alignment horizontal="right"/>
    </xf>
    <xf numFmtId="192" fontId="25" fillId="0" borderId="13" xfId="0" applyNumberFormat="1" applyFont="1" applyBorder="1" applyAlignment="1">
      <alignment horizontal="right"/>
    </xf>
    <xf numFmtId="1" fontId="29" fillId="0" borderId="17" xfId="0" applyNumberFormat="1" applyFont="1" applyBorder="1" applyAlignment="1">
      <alignment horizontal="center"/>
    </xf>
    <xf numFmtId="1" fontId="30" fillId="0" borderId="18" xfId="0" applyNumberFormat="1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/>
    </xf>
    <xf numFmtId="0" fontId="27" fillId="0" borderId="21" xfId="0" applyFont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1" fontId="29" fillId="0" borderId="22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30" fillId="22" borderId="10" xfId="0" applyFont="1" applyFill="1" applyBorder="1" applyAlignment="1">
      <alignment horizontal="center"/>
    </xf>
    <xf numFmtId="0" fontId="30" fillId="22" borderId="0" xfId="0" applyFont="1" applyFill="1" applyBorder="1" applyAlignment="1">
      <alignment horizontal="center"/>
    </xf>
    <xf numFmtId="1" fontId="28" fillId="22" borderId="0" xfId="0" applyNumberFormat="1" applyFont="1" applyFill="1" applyBorder="1" applyAlignment="1">
      <alignment horizontal="right"/>
    </xf>
    <xf numFmtId="1" fontId="30" fillId="22" borderId="0" xfId="0" applyNumberFormat="1" applyFont="1" applyFill="1" applyBorder="1" applyAlignment="1">
      <alignment horizontal="right"/>
    </xf>
    <xf numFmtId="1" fontId="28" fillId="0" borderId="0" xfId="0" applyNumberFormat="1" applyFont="1" applyBorder="1" applyAlignment="1">
      <alignment horizontal="right"/>
    </xf>
    <xf numFmtId="1" fontId="30" fillId="0" borderId="0" xfId="0" applyNumberFormat="1" applyFont="1" applyBorder="1" applyAlignment="1">
      <alignment horizontal="right"/>
    </xf>
    <xf numFmtId="1" fontId="26" fillId="0" borderId="0" xfId="0" applyNumberFormat="1" applyFont="1" applyBorder="1" applyAlignment="1">
      <alignment horizontal="right"/>
    </xf>
    <xf numFmtId="1" fontId="27" fillId="0" borderId="0" xfId="0" applyNumberFormat="1" applyFont="1" applyBorder="1" applyAlignment="1">
      <alignment horizontal="right"/>
    </xf>
    <xf numFmtId="192" fontId="26" fillId="0" borderId="0" xfId="0" applyNumberFormat="1" applyFont="1" applyBorder="1" applyAlignment="1">
      <alignment horizontal="right"/>
    </xf>
    <xf numFmtId="0" fontId="28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1" fontId="26" fillId="0" borderId="13" xfId="0" applyNumberFormat="1" applyFont="1" applyBorder="1" applyAlignment="1">
      <alignment horizontal="right"/>
    </xf>
    <xf numFmtId="1" fontId="27" fillId="0" borderId="13" xfId="0" applyNumberFormat="1" applyFont="1" applyBorder="1" applyAlignment="1">
      <alignment horizontal="right"/>
    </xf>
    <xf numFmtId="1" fontId="26" fillId="0" borderId="15" xfId="0" applyNumberFormat="1" applyFont="1" applyBorder="1" applyAlignment="1">
      <alignment/>
    </xf>
    <xf numFmtId="1" fontId="27" fillId="0" borderId="16" xfId="0" applyNumberFormat="1" applyFont="1" applyBorder="1" applyAlignment="1">
      <alignment horizontal="right"/>
    </xf>
    <xf numFmtId="1" fontId="26" fillId="0" borderId="15" xfId="0" applyNumberFormat="1" applyFont="1" applyBorder="1" applyAlignment="1">
      <alignment horizontal="right"/>
    </xf>
    <xf numFmtId="192" fontId="26" fillId="0" borderId="13" xfId="0" applyNumberFormat="1" applyFont="1" applyBorder="1" applyAlignment="1">
      <alignment horizontal="right"/>
    </xf>
    <xf numFmtId="1" fontId="30" fillId="0" borderId="17" xfId="0" applyNumberFormat="1" applyFont="1" applyBorder="1" applyAlignment="1">
      <alignment horizontal="center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wrapText="1"/>
    </xf>
    <xf numFmtId="0" fontId="32" fillId="0" borderId="0" xfId="0" applyFont="1" applyAlignment="1">
      <alignment horizontal="center"/>
    </xf>
    <xf numFmtId="1" fontId="32" fillId="0" borderId="10" xfId="0" applyNumberFormat="1" applyFont="1" applyBorder="1" applyAlignment="1">
      <alignment horizontal="center"/>
    </xf>
    <xf numFmtId="1" fontId="32" fillId="0" borderId="12" xfId="0" applyNumberFormat="1" applyFont="1" applyBorder="1" applyAlignment="1">
      <alignment horizontal="center"/>
    </xf>
    <xf numFmtId="1" fontId="32" fillId="0" borderId="0" xfId="0" applyNumberFormat="1" applyFont="1" applyAlignment="1">
      <alignment horizontal="center"/>
    </xf>
    <xf numFmtId="1" fontId="32" fillId="0" borderId="21" xfId="0" applyNumberFormat="1" applyFont="1" applyBorder="1" applyAlignment="1">
      <alignment horizontal="center"/>
    </xf>
    <xf numFmtId="1" fontId="32" fillId="0" borderId="19" xfId="0" applyNumberFormat="1" applyFont="1" applyBorder="1" applyAlignment="1">
      <alignment horizontal="center"/>
    </xf>
    <xf numFmtId="1" fontId="32" fillId="0" borderId="23" xfId="0" applyNumberFormat="1" applyFont="1" applyBorder="1" applyAlignment="1">
      <alignment horizontal="center"/>
    </xf>
    <xf numFmtId="0" fontId="32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workbookViewId="0" topLeftCell="A1">
      <selection activeCell="E35" sqref="E35"/>
    </sheetView>
  </sheetViews>
  <sheetFormatPr defaultColWidth="9.140625" defaultRowHeight="12"/>
  <sheetData>
    <row r="1" spans="1:17" s="4" customFormat="1" ht="15.75">
      <c r="A1" s="77" t="s">
        <v>61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s="4" customFormat="1" ht="15" customHeight="1">
      <c r="A2" s="77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4" customFormat="1" ht="15">
      <c r="A3" s="5"/>
      <c r="C3" s="5"/>
      <c r="D3" s="16"/>
      <c r="E3" s="6"/>
      <c r="F3" s="8"/>
      <c r="G3" s="6"/>
      <c r="H3" s="8"/>
      <c r="I3" s="6"/>
      <c r="J3" s="8"/>
      <c r="K3" s="6"/>
      <c r="L3" s="8"/>
      <c r="M3" s="6"/>
      <c r="N3" s="8"/>
      <c r="O3" s="7"/>
      <c r="P3" s="6"/>
      <c r="Q3" s="36"/>
    </row>
    <row r="4" spans="1:17" s="4" customFormat="1" ht="15">
      <c r="A4" s="5"/>
      <c r="C4" s="5"/>
      <c r="D4" s="16"/>
      <c r="E4" s="6"/>
      <c r="F4" s="8"/>
      <c r="G4" s="6"/>
      <c r="H4" s="8"/>
      <c r="I4" s="6"/>
      <c r="J4" s="8"/>
      <c r="K4" s="6"/>
      <c r="L4" s="8"/>
      <c r="M4" s="6"/>
      <c r="N4" s="8"/>
      <c r="O4" s="7"/>
      <c r="P4" s="6"/>
      <c r="Q4" s="36"/>
    </row>
    <row r="5" spans="1:17" s="11" customFormat="1" ht="15">
      <c r="A5" s="18" t="s">
        <v>1</v>
      </c>
      <c r="B5" s="30" t="s">
        <v>0</v>
      </c>
      <c r="C5" s="18" t="s">
        <v>17</v>
      </c>
      <c r="D5" s="19" t="s">
        <v>14</v>
      </c>
      <c r="E5" s="82" t="s">
        <v>6</v>
      </c>
      <c r="F5" s="82"/>
      <c r="G5" s="80" t="s">
        <v>10</v>
      </c>
      <c r="H5" s="81"/>
      <c r="I5" s="82" t="s">
        <v>9</v>
      </c>
      <c r="J5" s="82"/>
      <c r="K5" s="80" t="s">
        <v>7</v>
      </c>
      <c r="L5" s="81"/>
      <c r="M5" s="82" t="s">
        <v>8</v>
      </c>
      <c r="N5" s="82"/>
      <c r="O5" s="79" t="s">
        <v>11</v>
      </c>
      <c r="P5" s="79"/>
      <c r="Q5" s="35" t="s">
        <v>4</v>
      </c>
    </row>
    <row r="6" spans="1:17" s="1" customFormat="1" ht="18" customHeight="1">
      <c r="A6" s="12"/>
      <c r="B6" s="31"/>
      <c r="C6" s="12"/>
      <c r="D6" s="20" t="s">
        <v>59</v>
      </c>
      <c r="E6" s="2" t="s">
        <v>2</v>
      </c>
      <c r="F6" s="21" t="s">
        <v>3</v>
      </c>
      <c r="G6" s="13" t="s">
        <v>2</v>
      </c>
      <c r="H6" s="22" t="s">
        <v>3</v>
      </c>
      <c r="I6" s="2" t="s">
        <v>2</v>
      </c>
      <c r="J6" s="21" t="s">
        <v>3</v>
      </c>
      <c r="K6" s="13" t="s">
        <v>2</v>
      </c>
      <c r="L6" s="22" t="s">
        <v>3</v>
      </c>
      <c r="M6" s="2" t="s">
        <v>2</v>
      </c>
      <c r="N6" s="21" t="s">
        <v>3</v>
      </c>
      <c r="O6" s="3" t="s">
        <v>2</v>
      </c>
      <c r="P6" s="2" t="s">
        <v>3</v>
      </c>
      <c r="Q6" s="35" t="s">
        <v>5</v>
      </c>
    </row>
  </sheetData>
  <mergeCells count="8">
    <mergeCell ref="A1:Q1"/>
    <mergeCell ref="A2:Q2"/>
    <mergeCell ref="O5:P5"/>
    <mergeCell ref="K5:L5"/>
    <mergeCell ref="E5:F5"/>
    <mergeCell ref="G5:H5"/>
    <mergeCell ref="I5:J5"/>
    <mergeCell ref="M5:N5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Q49"/>
  <sheetViews>
    <sheetView tabSelected="1" workbookViewId="0" topLeftCell="A1">
      <selection activeCell="F11" sqref="F11"/>
    </sheetView>
  </sheetViews>
  <sheetFormatPr defaultColWidth="9.140625" defaultRowHeight="12"/>
  <cols>
    <col min="1" max="1" width="5.7109375" style="5" customWidth="1"/>
    <col min="2" max="2" width="32.00390625" style="4" bestFit="1" customWidth="1"/>
    <col min="3" max="3" width="18.421875" style="5" bestFit="1" customWidth="1"/>
    <col min="4" max="4" width="5.140625" style="16" hidden="1" customWidth="1"/>
    <col min="5" max="5" width="8.8515625" style="6" customWidth="1"/>
    <col min="6" max="6" width="8.140625" style="8" customWidth="1"/>
    <col min="7" max="7" width="8.8515625" style="6" customWidth="1"/>
    <col min="8" max="8" width="9.28125" style="8" customWidth="1"/>
    <col min="9" max="9" width="8.8515625" style="6" customWidth="1"/>
    <col min="10" max="10" width="9.28125" style="8" customWidth="1"/>
    <col min="11" max="11" width="8.8515625" style="6" customWidth="1"/>
    <col min="12" max="12" width="9.28125" style="8" customWidth="1"/>
    <col min="13" max="13" width="8.8515625" style="6" customWidth="1"/>
    <col min="14" max="14" width="8.28125" style="8" customWidth="1"/>
    <col min="15" max="15" width="9.28125" style="7" hidden="1" customWidth="1"/>
    <col min="16" max="16" width="9.28125" style="6" hidden="1" customWidth="1"/>
    <col min="17" max="17" width="10.00390625" style="36" bestFit="1" customWidth="1"/>
    <col min="18" max="16384" width="9.28125" style="4" customWidth="1"/>
  </cols>
  <sheetData>
    <row r="1" spans="1:17" ht="15.75">
      <c r="A1" s="77" t="s">
        <v>61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5" customHeight="1">
      <c r="A2" s="77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ht="15"/>
    <row r="4" ht="15.75" thickBot="1"/>
    <row r="5" spans="1:17" s="11" customFormat="1" ht="15">
      <c r="A5" s="47" t="s">
        <v>1</v>
      </c>
      <c r="B5" s="48" t="s">
        <v>0</v>
      </c>
      <c r="C5" s="49" t="s">
        <v>17</v>
      </c>
      <c r="D5" s="50" t="s">
        <v>14</v>
      </c>
      <c r="E5" s="83" t="s">
        <v>6</v>
      </c>
      <c r="F5" s="83"/>
      <c r="G5" s="84" t="s">
        <v>10</v>
      </c>
      <c r="H5" s="85"/>
      <c r="I5" s="83" t="s">
        <v>9</v>
      </c>
      <c r="J5" s="83"/>
      <c r="K5" s="84" t="s">
        <v>7</v>
      </c>
      <c r="L5" s="85"/>
      <c r="M5" s="83" t="s">
        <v>8</v>
      </c>
      <c r="N5" s="83"/>
      <c r="O5" s="86" t="s">
        <v>11</v>
      </c>
      <c r="P5" s="86"/>
      <c r="Q5" s="51" t="s">
        <v>4</v>
      </c>
    </row>
    <row r="6" spans="1:17" s="1" customFormat="1" ht="18" customHeight="1" thickBot="1">
      <c r="A6" s="52"/>
      <c r="B6" s="38"/>
      <c r="C6" s="37"/>
      <c r="D6" s="39" t="s">
        <v>59</v>
      </c>
      <c r="E6" s="40" t="s">
        <v>2</v>
      </c>
      <c r="F6" s="41" t="s">
        <v>3</v>
      </c>
      <c r="G6" s="42" t="s">
        <v>2</v>
      </c>
      <c r="H6" s="43" t="s">
        <v>3</v>
      </c>
      <c r="I6" s="40" t="s">
        <v>2</v>
      </c>
      <c r="J6" s="41" t="s">
        <v>3</v>
      </c>
      <c r="K6" s="42" t="s">
        <v>2</v>
      </c>
      <c r="L6" s="43" t="s">
        <v>3</v>
      </c>
      <c r="M6" s="40" t="s">
        <v>2</v>
      </c>
      <c r="N6" s="41" t="s">
        <v>3</v>
      </c>
      <c r="O6" s="44" t="s">
        <v>2</v>
      </c>
      <c r="P6" s="40" t="s">
        <v>3</v>
      </c>
      <c r="Q6" s="45" t="s">
        <v>5</v>
      </c>
    </row>
    <row r="7" spans="1:17" ht="15">
      <c r="A7" s="53">
        <v>1</v>
      </c>
      <c r="B7" s="32" t="s">
        <v>35</v>
      </c>
      <c r="C7" s="54" t="s">
        <v>52</v>
      </c>
      <c r="D7" s="17">
        <v>26</v>
      </c>
      <c r="E7" s="55">
        <v>828</v>
      </c>
      <c r="F7" s="56">
        <v>693</v>
      </c>
      <c r="G7" s="24">
        <v>1396</v>
      </c>
      <c r="H7" s="25">
        <v>565</v>
      </c>
      <c r="I7" s="57">
        <v>1225</v>
      </c>
      <c r="J7" s="58">
        <v>518</v>
      </c>
      <c r="K7" s="28">
        <v>620</v>
      </c>
      <c r="L7" s="25">
        <v>514</v>
      </c>
      <c r="M7" s="59">
        <v>1441</v>
      </c>
      <c r="N7" s="60">
        <v>413</v>
      </c>
      <c r="O7" s="61"/>
      <c r="P7" s="59"/>
      <c r="Q7" s="46">
        <f aca="true" t="shared" si="0" ref="Q7:Q44">SUM(F7+H7+J7+L7+N7)</f>
        <v>2703</v>
      </c>
    </row>
    <row r="8" spans="1:17" ht="15">
      <c r="A8" s="62">
        <v>2</v>
      </c>
      <c r="B8" s="33" t="s">
        <v>31</v>
      </c>
      <c r="C8" s="63" t="s">
        <v>53</v>
      </c>
      <c r="D8" s="17">
        <v>24</v>
      </c>
      <c r="E8" s="59">
        <v>787</v>
      </c>
      <c r="F8" s="60">
        <v>479</v>
      </c>
      <c r="G8" s="24">
        <v>1388</v>
      </c>
      <c r="H8" s="25">
        <v>514</v>
      </c>
      <c r="I8" s="59">
        <v>1128</v>
      </c>
      <c r="J8" s="60">
        <v>369</v>
      </c>
      <c r="K8" s="28">
        <v>626</v>
      </c>
      <c r="L8" s="25">
        <v>565</v>
      </c>
      <c r="M8" s="57">
        <v>1548</v>
      </c>
      <c r="N8" s="58">
        <v>565</v>
      </c>
      <c r="O8" s="61"/>
      <c r="P8" s="59"/>
      <c r="Q8" s="46">
        <f t="shared" si="0"/>
        <v>2492</v>
      </c>
    </row>
    <row r="9" spans="1:17" ht="15">
      <c r="A9" s="62">
        <v>3</v>
      </c>
      <c r="B9" s="33" t="s">
        <v>43</v>
      </c>
      <c r="C9" s="63" t="s">
        <v>52</v>
      </c>
      <c r="D9" s="17">
        <v>35</v>
      </c>
      <c r="E9" s="59">
        <v>769</v>
      </c>
      <c r="F9" s="60">
        <v>327</v>
      </c>
      <c r="G9" s="14">
        <v>1346</v>
      </c>
      <c r="H9" s="23">
        <v>442</v>
      </c>
      <c r="I9" s="55">
        <v>1250</v>
      </c>
      <c r="J9" s="56">
        <v>693</v>
      </c>
      <c r="K9" s="15">
        <v>576</v>
      </c>
      <c r="L9" s="23">
        <v>322</v>
      </c>
      <c r="M9" s="59">
        <v>1356</v>
      </c>
      <c r="N9" s="60">
        <v>342</v>
      </c>
      <c r="O9" s="61"/>
      <c r="P9" s="59"/>
      <c r="Q9" s="46">
        <f t="shared" si="0"/>
        <v>2126</v>
      </c>
    </row>
    <row r="10" spans="1:17" ht="15">
      <c r="A10" s="64">
        <v>4</v>
      </c>
      <c r="B10" s="34" t="s">
        <v>29</v>
      </c>
      <c r="C10" s="65" t="s">
        <v>56</v>
      </c>
      <c r="D10" s="17">
        <v>22</v>
      </c>
      <c r="E10" s="59">
        <v>769</v>
      </c>
      <c r="F10" s="60">
        <v>327</v>
      </c>
      <c r="G10" s="26">
        <v>1440</v>
      </c>
      <c r="H10" s="27">
        <v>690</v>
      </c>
      <c r="I10" s="59">
        <v>1134</v>
      </c>
      <c r="J10" s="60">
        <v>392</v>
      </c>
      <c r="K10" s="15">
        <v>589</v>
      </c>
      <c r="L10" s="23">
        <v>413</v>
      </c>
      <c r="M10" s="59">
        <v>1314</v>
      </c>
      <c r="N10" s="60">
        <v>285</v>
      </c>
      <c r="O10" s="61"/>
      <c r="P10" s="59"/>
      <c r="Q10" s="46">
        <f t="shared" si="0"/>
        <v>2107</v>
      </c>
    </row>
    <row r="11" spans="1:17" ht="15">
      <c r="A11" s="64">
        <v>5</v>
      </c>
      <c r="B11" s="34" t="s">
        <v>12</v>
      </c>
      <c r="C11" s="65" t="s">
        <v>53</v>
      </c>
      <c r="D11" s="17">
        <v>10</v>
      </c>
      <c r="E11" s="59">
        <v>778</v>
      </c>
      <c r="F11" s="60">
        <v>392</v>
      </c>
      <c r="G11" s="14">
        <v>1308</v>
      </c>
      <c r="H11" s="23">
        <v>364</v>
      </c>
      <c r="I11" s="57">
        <v>1228</v>
      </c>
      <c r="J11" s="58">
        <v>569</v>
      </c>
      <c r="K11" s="15">
        <v>578</v>
      </c>
      <c r="L11" s="23">
        <v>364</v>
      </c>
      <c r="M11" s="59">
        <v>1438</v>
      </c>
      <c r="N11" s="60">
        <v>387</v>
      </c>
      <c r="O11" s="61"/>
      <c r="P11" s="59"/>
      <c r="Q11" s="46">
        <f t="shared" si="0"/>
        <v>2076</v>
      </c>
    </row>
    <row r="12" spans="1:17" ht="15">
      <c r="A12" s="64">
        <v>6</v>
      </c>
      <c r="B12" s="34" t="s">
        <v>37</v>
      </c>
      <c r="C12" s="65" t="s">
        <v>56</v>
      </c>
      <c r="D12" s="17">
        <v>29</v>
      </c>
      <c r="E12" s="59">
        <v>756</v>
      </c>
      <c r="F12" s="60">
        <v>274</v>
      </c>
      <c r="G12" s="14">
        <v>1385</v>
      </c>
      <c r="H12" s="23">
        <v>474</v>
      </c>
      <c r="I12" s="59">
        <v>1220</v>
      </c>
      <c r="J12" s="60">
        <v>479</v>
      </c>
      <c r="K12" s="29">
        <v>653</v>
      </c>
      <c r="L12" s="27">
        <v>690</v>
      </c>
      <c r="M12" s="59">
        <v>1135</v>
      </c>
      <c r="N12" s="60">
        <v>134</v>
      </c>
      <c r="O12" s="61"/>
      <c r="P12" s="59"/>
      <c r="Q12" s="46">
        <f t="shared" si="0"/>
        <v>2051</v>
      </c>
    </row>
    <row r="13" spans="1:17" ht="15">
      <c r="A13" s="64">
        <v>7</v>
      </c>
      <c r="B13" s="34" t="s">
        <v>24</v>
      </c>
      <c r="C13" s="65" t="s">
        <v>58</v>
      </c>
      <c r="D13" s="17">
        <v>16</v>
      </c>
      <c r="E13" s="59">
        <v>759</v>
      </c>
      <c r="F13" s="60">
        <v>290</v>
      </c>
      <c r="G13" s="14">
        <v>1160</v>
      </c>
      <c r="H13" s="23">
        <v>113</v>
      </c>
      <c r="I13" s="59">
        <v>1090</v>
      </c>
      <c r="J13" s="60">
        <v>290</v>
      </c>
      <c r="K13" s="15">
        <v>594</v>
      </c>
      <c r="L13" s="23">
        <v>442</v>
      </c>
      <c r="M13" s="57">
        <v>1504</v>
      </c>
      <c r="N13" s="58">
        <v>514</v>
      </c>
      <c r="O13" s="61"/>
      <c r="P13" s="59"/>
      <c r="Q13" s="46">
        <f t="shared" si="0"/>
        <v>1649</v>
      </c>
    </row>
    <row r="14" spans="1:17" ht="15">
      <c r="A14" s="64">
        <v>8</v>
      </c>
      <c r="B14" s="34" t="s">
        <v>34</v>
      </c>
      <c r="C14" s="65" t="s">
        <v>53</v>
      </c>
      <c r="D14" s="17">
        <v>3</v>
      </c>
      <c r="E14" s="59">
        <v>777</v>
      </c>
      <c r="F14" s="60">
        <v>347</v>
      </c>
      <c r="G14" s="14">
        <v>1248</v>
      </c>
      <c r="H14" s="23">
        <v>237</v>
      </c>
      <c r="I14" s="59">
        <v>1154</v>
      </c>
      <c r="J14" s="60">
        <v>417</v>
      </c>
      <c r="K14" s="15">
        <v>606</v>
      </c>
      <c r="L14" s="23">
        <v>474</v>
      </c>
      <c r="M14" s="59">
        <v>1096</v>
      </c>
      <c r="N14" s="60">
        <v>102</v>
      </c>
      <c r="O14" s="61"/>
      <c r="P14" s="59"/>
      <c r="Q14" s="46">
        <f t="shared" si="0"/>
        <v>1577</v>
      </c>
    </row>
    <row r="15" spans="1:17" ht="15">
      <c r="A15" s="64">
        <v>9</v>
      </c>
      <c r="B15" s="34" t="s">
        <v>25</v>
      </c>
      <c r="C15" s="65" t="s">
        <v>52</v>
      </c>
      <c r="D15" s="17">
        <v>50</v>
      </c>
      <c r="E15" s="57">
        <v>807</v>
      </c>
      <c r="F15" s="58">
        <v>569</v>
      </c>
      <c r="G15" s="14">
        <v>1187</v>
      </c>
      <c r="H15" s="23">
        <v>123</v>
      </c>
      <c r="I15" s="59">
        <v>1015</v>
      </c>
      <c r="J15" s="60">
        <v>228</v>
      </c>
      <c r="K15" s="15">
        <v>582</v>
      </c>
      <c r="L15" s="23">
        <v>387</v>
      </c>
      <c r="M15" s="59">
        <v>1298</v>
      </c>
      <c r="N15" s="60">
        <v>268</v>
      </c>
      <c r="O15" s="61"/>
      <c r="P15" s="59"/>
      <c r="Q15" s="46">
        <f t="shared" si="0"/>
        <v>1575</v>
      </c>
    </row>
    <row r="16" spans="1:17" ht="15">
      <c r="A16" s="64">
        <v>10</v>
      </c>
      <c r="B16" s="34" t="s">
        <v>41</v>
      </c>
      <c r="C16" s="65" t="s">
        <v>57</v>
      </c>
      <c r="D16" s="17">
        <v>4</v>
      </c>
      <c r="E16" s="59">
        <v>751</v>
      </c>
      <c r="F16" s="60">
        <v>242</v>
      </c>
      <c r="G16" s="14">
        <v>1276</v>
      </c>
      <c r="H16" s="23">
        <v>268</v>
      </c>
      <c r="I16" s="59">
        <v>997</v>
      </c>
      <c r="J16" s="60">
        <v>175</v>
      </c>
      <c r="K16" s="15">
        <v>309</v>
      </c>
      <c r="L16" s="23">
        <v>102</v>
      </c>
      <c r="M16" s="55">
        <v>1589</v>
      </c>
      <c r="N16" s="56">
        <v>690</v>
      </c>
      <c r="O16" s="61"/>
      <c r="P16" s="59"/>
      <c r="Q16" s="46">
        <f t="shared" si="0"/>
        <v>1477</v>
      </c>
    </row>
    <row r="17" spans="1:17" ht="15">
      <c r="A17" s="64">
        <v>11</v>
      </c>
      <c r="B17" s="34" t="s">
        <v>47</v>
      </c>
      <c r="C17" s="65" t="s">
        <v>57</v>
      </c>
      <c r="D17" s="17">
        <v>15</v>
      </c>
      <c r="E17" s="59">
        <v>780</v>
      </c>
      <c r="F17" s="60">
        <v>417</v>
      </c>
      <c r="G17" s="14">
        <v>1299</v>
      </c>
      <c r="H17" s="23">
        <v>322</v>
      </c>
      <c r="I17" s="59">
        <v>1117</v>
      </c>
      <c r="J17" s="60">
        <v>327</v>
      </c>
      <c r="K17" s="15">
        <v>552</v>
      </c>
      <c r="L17" s="23">
        <v>252</v>
      </c>
      <c r="M17" s="59">
        <v>1185</v>
      </c>
      <c r="N17" s="60">
        <v>157</v>
      </c>
      <c r="O17" s="61"/>
      <c r="P17" s="59"/>
      <c r="Q17" s="46">
        <f t="shared" si="0"/>
        <v>1475</v>
      </c>
    </row>
    <row r="18" spans="1:17" ht="15">
      <c r="A18" s="64">
        <v>12</v>
      </c>
      <c r="B18" s="34" t="s">
        <v>42</v>
      </c>
      <c r="C18" s="65" t="s">
        <v>57</v>
      </c>
      <c r="D18" s="17">
        <v>5</v>
      </c>
      <c r="E18" s="59">
        <v>710</v>
      </c>
      <c r="F18" s="60">
        <v>175</v>
      </c>
      <c r="G18" s="14">
        <v>1268</v>
      </c>
      <c r="H18" s="23">
        <v>252</v>
      </c>
      <c r="I18" s="59">
        <v>1100</v>
      </c>
      <c r="J18" s="60">
        <v>308</v>
      </c>
      <c r="K18" s="15">
        <v>547</v>
      </c>
      <c r="L18" s="23">
        <v>222</v>
      </c>
      <c r="M18" s="59">
        <v>1448</v>
      </c>
      <c r="N18" s="60">
        <v>442</v>
      </c>
      <c r="O18" s="61"/>
      <c r="P18" s="59"/>
      <c r="Q18" s="46">
        <f t="shared" si="0"/>
        <v>1399</v>
      </c>
    </row>
    <row r="19" spans="1:17" ht="15">
      <c r="A19" s="64">
        <v>13</v>
      </c>
      <c r="B19" s="34" t="s">
        <v>26</v>
      </c>
      <c r="C19" s="65" t="s">
        <v>57</v>
      </c>
      <c r="D19" s="17">
        <v>18</v>
      </c>
      <c r="E19" s="59">
        <v>778</v>
      </c>
      <c r="F19" s="60">
        <v>392</v>
      </c>
      <c r="G19" s="14">
        <v>1210</v>
      </c>
      <c r="H19" s="23">
        <v>145</v>
      </c>
      <c r="I19" s="59">
        <v>1047</v>
      </c>
      <c r="J19" s="60">
        <v>258</v>
      </c>
      <c r="K19" s="15">
        <v>574</v>
      </c>
      <c r="L19" s="23">
        <v>303</v>
      </c>
      <c r="M19" s="59">
        <v>1295</v>
      </c>
      <c r="N19" s="60">
        <v>252</v>
      </c>
      <c r="O19" s="61"/>
      <c r="P19" s="59"/>
      <c r="Q19" s="46">
        <f t="shared" si="0"/>
        <v>1350</v>
      </c>
    </row>
    <row r="20" spans="1:17" ht="15">
      <c r="A20" s="64">
        <v>14</v>
      </c>
      <c r="B20" s="34" t="s">
        <v>32</v>
      </c>
      <c r="C20" s="65" t="s">
        <v>52</v>
      </c>
      <c r="D20" s="17">
        <v>53</v>
      </c>
      <c r="E20" s="59">
        <v>748</v>
      </c>
      <c r="F20" s="60">
        <v>228</v>
      </c>
      <c r="G20" s="14">
        <v>1323</v>
      </c>
      <c r="H20" s="23">
        <v>413</v>
      </c>
      <c r="I20" s="59">
        <v>1199</v>
      </c>
      <c r="J20" s="60">
        <v>446</v>
      </c>
      <c r="K20" s="15">
        <v>256</v>
      </c>
      <c r="L20" s="23">
        <v>73</v>
      </c>
      <c r="M20" s="59">
        <v>1148</v>
      </c>
      <c r="N20" s="60">
        <v>145</v>
      </c>
      <c r="O20" s="61"/>
      <c r="P20" s="59"/>
      <c r="Q20" s="46">
        <f t="shared" si="0"/>
        <v>1305</v>
      </c>
    </row>
    <row r="21" spans="1:17" ht="15">
      <c r="A21" s="64">
        <v>15</v>
      </c>
      <c r="B21" s="34" t="s">
        <v>38</v>
      </c>
      <c r="C21" s="65" t="s">
        <v>56</v>
      </c>
      <c r="D21" s="17">
        <v>31</v>
      </c>
      <c r="E21" s="59">
        <v>752</v>
      </c>
      <c r="F21" s="60">
        <v>258</v>
      </c>
      <c r="G21" s="14">
        <v>1297</v>
      </c>
      <c r="H21" s="23">
        <v>303</v>
      </c>
      <c r="I21" s="59">
        <v>1005</v>
      </c>
      <c r="J21" s="60">
        <v>200</v>
      </c>
      <c r="K21" s="15">
        <v>430</v>
      </c>
      <c r="L21" s="23">
        <v>134</v>
      </c>
      <c r="M21" s="59">
        <v>1346</v>
      </c>
      <c r="N21" s="60">
        <v>322</v>
      </c>
      <c r="O21" s="61"/>
      <c r="P21" s="59"/>
      <c r="Q21" s="46">
        <f t="shared" si="0"/>
        <v>1217</v>
      </c>
    </row>
    <row r="22" spans="1:17" ht="15">
      <c r="A22" s="64">
        <v>16</v>
      </c>
      <c r="B22" s="34" t="s">
        <v>28</v>
      </c>
      <c r="C22" s="65" t="s">
        <v>52</v>
      </c>
      <c r="D22" s="17">
        <v>21</v>
      </c>
      <c r="E22" s="57">
        <v>793</v>
      </c>
      <c r="F22" s="58">
        <v>518</v>
      </c>
      <c r="G22" s="14">
        <v>1115</v>
      </c>
      <c r="H22" s="23">
        <v>64</v>
      </c>
      <c r="I22" s="59">
        <v>979</v>
      </c>
      <c r="J22" s="60">
        <v>152</v>
      </c>
      <c r="K22" s="15">
        <v>550</v>
      </c>
      <c r="L22" s="23">
        <v>237</v>
      </c>
      <c r="M22" s="59">
        <v>1247</v>
      </c>
      <c r="N22" s="60">
        <v>208</v>
      </c>
      <c r="O22" s="61"/>
      <c r="P22" s="59"/>
      <c r="Q22" s="46">
        <f t="shared" si="0"/>
        <v>1179</v>
      </c>
    </row>
    <row r="23" spans="1:17" ht="15">
      <c r="A23" s="64">
        <v>17</v>
      </c>
      <c r="B23" s="34" t="s">
        <v>30</v>
      </c>
      <c r="C23" s="65" t="s">
        <v>53</v>
      </c>
      <c r="D23" s="17">
        <v>2</v>
      </c>
      <c r="E23" s="59">
        <v>743</v>
      </c>
      <c r="F23" s="60">
        <v>188</v>
      </c>
      <c r="G23" s="14">
        <v>1219</v>
      </c>
      <c r="H23" s="23">
        <v>182</v>
      </c>
      <c r="I23" s="59">
        <v>1120</v>
      </c>
      <c r="J23" s="60">
        <v>347</v>
      </c>
      <c r="K23" s="15">
        <v>512</v>
      </c>
      <c r="L23" s="23">
        <v>195</v>
      </c>
      <c r="M23" s="59">
        <v>1265</v>
      </c>
      <c r="N23" s="60">
        <v>222</v>
      </c>
      <c r="O23" s="61"/>
      <c r="P23" s="59"/>
      <c r="Q23" s="46">
        <f t="shared" si="0"/>
        <v>1134</v>
      </c>
    </row>
    <row r="24" spans="1:17" ht="15">
      <c r="A24" s="64">
        <v>18</v>
      </c>
      <c r="B24" s="34" t="s">
        <v>36</v>
      </c>
      <c r="C24" s="65" t="s">
        <v>53</v>
      </c>
      <c r="D24" s="17">
        <v>28</v>
      </c>
      <c r="E24" s="59">
        <v>611</v>
      </c>
      <c r="F24" s="60">
        <v>71</v>
      </c>
      <c r="G24" s="14">
        <v>1314</v>
      </c>
      <c r="H24" s="23">
        <v>387</v>
      </c>
      <c r="I24" s="59">
        <v>1000</v>
      </c>
      <c r="J24" s="60">
        <v>188</v>
      </c>
      <c r="K24" s="15">
        <v>0</v>
      </c>
      <c r="L24" s="23">
        <v>15</v>
      </c>
      <c r="M24" s="59">
        <v>1401</v>
      </c>
      <c r="N24" s="60">
        <v>364</v>
      </c>
      <c r="O24" s="61"/>
      <c r="P24" s="59"/>
      <c r="Q24" s="46">
        <f t="shared" si="0"/>
        <v>1025</v>
      </c>
    </row>
    <row r="25" spans="1:17" ht="15">
      <c r="A25" s="64">
        <v>19</v>
      </c>
      <c r="B25" s="34" t="s">
        <v>40</v>
      </c>
      <c r="C25" s="65" t="s">
        <v>55</v>
      </c>
      <c r="D25" s="17">
        <v>57</v>
      </c>
      <c r="E25" s="59">
        <v>748</v>
      </c>
      <c r="F25" s="60">
        <v>228</v>
      </c>
      <c r="G25" s="14">
        <v>1303</v>
      </c>
      <c r="H25" s="23">
        <v>342</v>
      </c>
      <c r="I25" s="59">
        <v>1084</v>
      </c>
      <c r="J25" s="60">
        <v>274</v>
      </c>
      <c r="K25" s="15">
        <v>0.3</v>
      </c>
      <c r="L25" s="23">
        <v>23</v>
      </c>
      <c r="M25" s="59">
        <v>1113</v>
      </c>
      <c r="N25" s="60">
        <v>113</v>
      </c>
      <c r="O25" s="61"/>
      <c r="P25" s="59"/>
      <c r="Q25" s="46">
        <f t="shared" si="0"/>
        <v>980</v>
      </c>
    </row>
    <row r="26" spans="1:17" ht="15">
      <c r="A26" s="64">
        <v>20</v>
      </c>
      <c r="B26" s="34" t="s">
        <v>15</v>
      </c>
      <c r="C26" s="65" t="s">
        <v>56</v>
      </c>
      <c r="D26" s="17">
        <v>83</v>
      </c>
      <c r="E26" s="59">
        <v>610</v>
      </c>
      <c r="F26" s="60">
        <v>62</v>
      </c>
      <c r="G26" s="14">
        <v>1215</v>
      </c>
      <c r="H26" s="23">
        <v>169</v>
      </c>
      <c r="I26" s="59">
        <v>952</v>
      </c>
      <c r="J26" s="60">
        <v>99</v>
      </c>
      <c r="K26" s="15">
        <v>502</v>
      </c>
      <c r="L26" s="23">
        <v>169</v>
      </c>
      <c r="M26" s="59">
        <v>1476</v>
      </c>
      <c r="N26" s="60">
        <v>474</v>
      </c>
      <c r="O26" s="61"/>
      <c r="P26" s="59"/>
      <c r="Q26" s="46">
        <f t="shared" si="0"/>
        <v>973</v>
      </c>
    </row>
    <row r="27" spans="1:17" ht="15">
      <c r="A27" s="64">
        <v>21</v>
      </c>
      <c r="B27" s="34" t="s">
        <v>45</v>
      </c>
      <c r="C27" s="65" t="s">
        <v>52</v>
      </c>
      <c r="D27" s="17">
        <v>7</v>
      </c>
      <c r="E27" s="59">
        <v>645</v>
      </c>
      <c r="F27" s="60">
        <v>109</v>
      </c>
      <c r="G27" s="14">
        <v>1237</v>
      </c>
      <c r="H27" s="23">
        <v>195</v>
      </c>
      <c r="I27" s="59">
        <v>1018</v>
      </c>
      <c r="J27" s="60">
        <v>242</v>
      </c>
      <c r="K27" s="15">
        <v>566</v>
      </c>
      <c r="L27" s="23">
        <v>285</v>
      </c>
      <c r="M27" s="59">
        <v>1073</v>
      </c>
      <c r="N27" s="60">
        <v>92</v>
      </c>
      <c r="O27" s="61"/>
      <c r="P27" s="59"/>
      <c r="Q27" s="46">
        <f t="shared" si="0"/>
        <v>923</v>
      </c>
    </row>
    <row r="28" spans="1:17" ht="15">
      <c r="A28" s="64">
        <v>22</v>
      </c>
      <c r="B28" s="34" t="s">
        <v>33</v>
      </c>
      <c r="C28" s="65" t="s">
        <v>52</v>
      </c>
      <c r="D28" s="17">
        <v>25</v>
      </c>
      <c r="E28" s="59">
        <v>510</v>
      </c>
      <c r="F28" s="60">
        <v>14</v>
      </c>
      <c r="G28" s="14">
        <v>1127</v>
      </c>
      <c r="H28" s="23">
        <v>83</v>
      </c>
      <c r="I28" s="59">
        <v>973</v>
      </c>
      <c r="J28" s="60">
        <v>130</v>
      </c>
      <c r="K28" s="15">
        <v>577</v>
      </c>
      <c r="L28" s="23">
        <v>342</v>
      </c>
      <c r="M28" s="59">
        <v>1344</v>
      </c>
      <c r="N28" s="60">
        <v>303</v>
      </c>
      <c r="O28" s="61"/>
      <c r="P28" s="59"/>
      <c r="Q28" s="46">
        <f t="shared" si="0"/>
        <v>872</v>
      </c>
    </row>
    <row r="29" spans="1:17" ht="15">
      <c r="A29" s="64">
        <v>23</v>
      </c>
      <c r="B29" s="34" t="s">
        <v>18</v>
      </c>
      <c r="C29" s="65" t="s">
        <v>55</v>
      </c>
      <c r="D29" s="17">
        <v>96</v>
      </c>
      <c r="E29" s="59">
        <v>627</v>
      </c>
      <c r="F29" s="60">
        <v>89</v>
      </c>
      <c r="G29" s="14">
        <v>1248</v>
      </c>
      <c r="H29" s="23">
        <v>237</v>
      </c>
      <c r="I29" s="59">
        <v>978</v>
      </c>
      <c r="J29" s="60">
        <v>140</v>
      </c>
      <c r="K29" s="15">
        <v>536</v>
      </c>
      <c r="L29" s="23">
        <v>208</v>
      </c>
      <c r="M29" s="59">
        <v>1234</v>
      </c>
      <c r="N29" s="60">
        <v>182</v>
      </c>
      <c r="O29" s="61"/>
      <c r="P29" s="59"/>
      <c r="Q29" s="46">
        <f t="shared" si="0"/>
        <v>856</v>
      </c>
    </row>
    <row r="30" spans="1:17" ht="15">
      <c r="A30" s="64">
        <v>24</v>
      </c>
      <c r="B30" s="34" t="s">
        <v>19</v>
      </c>
      <c r="C30" s="65" t="s">
        <v>55</v>
      </c>
      <c r="D30" s="17">
        <v>97</v>
      </c>
      <c r="E30" s="59">
        <v>782</v>
      </c>
      <c r="F30" s="60">
        <v>446</v>
      </c>
      <c r="G30" s="14">
        <v>1239</v>
      </c>
      <c r="H30" s="23">
        <v>208</v>
      </c>
      <c r="I30" s="59">
        <v>847</v>
      </c>
      <c r="J30" s="60">
        <v>62</v>
      </c>
      <c r="K30" s="15">
        <v>66</v>
      </c>
      <c r="L30" s="23">
        <v>47</v>
      </c>
      <c r="M30" s="59">
        <v>926</v>
      </c>
      <c r="N30" s="60">
        <v>73</v>
      </c>
      <c r="O30" s="61"/>
      <c r="P30" s="59"/>
      <c r="Q30" s="46">
        <f t="shared" si="0"/>
        <v>836</v>
      </c>
    </row>
    <row r="31" spans="1:17" ht="15">
      <c r="A31" s="64">
        <v>25</v>
      </c>
      <c r="B31" s="34" t="s">
        <v>44</v>
      </c>
      <c r="C31" s="65" t="s">
        <v>53</v>
      </c>
      <c r="D31" s="17">
        <v>100</v>
      </c>
      <c r="E31" s="59">
        <v>594</v>
      </c>
      <c r="F31" s="60">
        <v>45</v>
      </c>
      <c r="G31" s="14">
        <v>1159</v>
      </c>
      <c r="H31" s="23">
        <v>102</v>
      </c>
      <c r="I31" s="59">
        <v>1007</v>
      </c>
      <c r="J31" s="60">
        <v>214</v>
      </c>
      <c r="K31" s="15">
        <v>403</v>
      </c>
      <c r="L31" s="23">
        <v>123</v>
      </c>
      <c r="M31" s="59">
        <v>1278</v>
      </c>
      <c r="N31" s="60">
        <v>237</v>
      </c>
      <c r="O31" s="61"/>
      <c r="P31" s="59"/>
      <c r="Q31" s="46">
        <f t="shared" si="0"/>
        <v>721</v>
      </c>
    </row>
    <row r="32" spans="1:17" ht="15">
      <c r="A32" s="64">
        <v>26</v>
      </c>
      <c r="B32" s="34" t="s">
        <v>16</v>
      </c>
      <c r="C32" s="65" t="s">
        <v>55</v>
      </c>
      <c r="D32" s="17">
        <v>95</v>
      </c>
      <c r="E32" s="59">
        <v>747</v>
      </c>
      <c r="F32" s="60">
        <v>200</v>
      </c>
      <c r="G32" s="14">
        <v>1291</v>
      </c>
      <c r="H32" s="23">
        <v>285</v>
      </c>
      <c r="I32" s="59">
        <v>973</v>
      </c>
      <c r="J32" s="60">
        <v>130</v>
      </c>
      <c r="K32" s="15">
        <v>0</v>
      </c>
      <c r="L32" s="23">
        <v>15</v>
      </c>
      <c r="M32" s="59">
        <v>841</v>
      </c>
      <c r="N32" s="60">
        <v>56</v>
      </c>
      <c r="O32" s="61"/>
      <c r="P32" s="59"/>
      <c r="Q32" s="46">
        <f t="shared" si="0"/>
        <v>686</v>
      </c>
    </row>
    <row r="33" spans="1:17" ht="15">
      <c r="A33" s="64">
        <v>27</v>
      </c>
      <c r="B33" s="34" t="s">
        <v>48</v>
      </c>
      <c r="C33" s="65" t="s">
        <v>56</v>
      </c>
      <c r="D33" s="17">
        <v>46</v>
      </c>
      <c r="E33" s="59">
        <v>706</v>
      </c>
      <c r="F33" s="60">
        <v>163</v>
      </c>
      <c r="G33" s="14">
        <v>1212</v>
      </c>
      <c r="H33" s="23">
        <v>157</v>
      </c>
      <c r="I33" s="59">
        <v>827</v>
      </c>
      <c r="J33" s="60">
        <v>54</v>
      </c>
      <c r="K33" s="15">
        <v>505</v>
      </c>
      <c r="L33" s="23">
        <v>182</v>
      </c>
      <c r="M33" s="59">
        <v>1116</v>
      </c>
      <c r="N33" s="60">
        <v>123</v>
      </c>
      <c r="O33" s="61"/>
      <c r="P33" s="59"/>
      <c r="Q33" s="46">
        <f t="shared" si="0"/>
        <v>679</v>
      </c>
    </row>
    <row r="34" spans="1:17" ht="15">
      <c r="A34" s="64">
        <v>28</v>
      </c>
      <c r="B34" s="34" t="s">
        <v>49</v>
      </c>
      <c r="C34" s="65" t="s">
        <v>52</v>
      </c>
      <c r="D34" s="17">
        <v>47</v>
      </c>
      <c r="E34" s="59">
        <v>695</v>
      </c>
      <c r="F34" s="60">
        <v>152</v>
      </c>
      <c r="G34" s="14">
        <v>1123</v>
      </c>
      <c r="H34" s="23">
        <v>73</v>
      </c>
      <c r="I34" s="59">
        <v>986</v>
      </c>
      <c r="J34" s="60">
        <v>163</v>
      </c>
      <c r="K34" s="15">
        <v>291</v>
      </c>
      <c r="L34" s="23">
        <v>92</v>
      </c>
      <c r="M34" s="59">
        <v>1240</v>
      </c>
      <c r="N34" s="60">
        <v>195</v>
      </c>
      <c r="O34" s="61"/>
      <c r="P34" s="59"/>
      <c r="Q34" s="46">
        <f t="shared" si="0"/>
        <v>675</v>
      </c>
    </row>
    <row r="35" spans="1:17" ht="15">
      <c r="A35" s="64">
        <v>29</v>
      </c>
      <c r="B35" s="34" t="s">
        <v>39</v>
      </c>
      <c r="C35" s="65" t="s">
        <v>57</v>
      </c>
      <c r="D35" s="17">
        <v>55</v>
      </c>
      <c r="E35" s="59">
        <v>630</v>
      </c>
      <c r="F35" s="60">
        <v>99</v>
      </c>
      <c r="G35" s="14">
        <v>1070</v>
      </c>
      <c r="H35" s="23">
        <v>30</v>
      </c>
      <c r="I35" s="59">
        <v>966</v>
      </c>
      <c r="J35" s="60">
        <v>109</v>
      </c>
      <c r="K35" s="15">
        <v>560</v>
      </c>
      <c r="L35" s="23">
        <v>268</v>
      </c>
      <c r="M35" s="59">
        <v>928</v>
      </c>
      <c r="N35" s="60">
        <v>83</v>
      </c>
      <c r="O35" s="61"/>
      <c r="P35" s="59"/>
      <c r="Q35" s="46">
        <f t="shared" si="0"/>
        <v>589</v>
      </c>
    </row>
    <row r="36" spans="1:17" ht="15">
      <c r="A36" s="64">
        <v>30</v>
      </c>
      <c r="B36" s="34" t="s">
        <v>13</v>
      </c>
      <c r="C36" s="65" t="s">
        <v>52</v>
      </c>
      <c r="D36" s="17">
        <v>68</v>
      </c>
      <c r="E36" s="59">
        <v>695</v>
      </c>
      <c r="F36" s="60">
        <v>152</v>
      </c>
      <c r="G36" s="15">
        <v>1198</v>
      </c>
      <c r="H36" s="23">
        <v>134</v>
      </c>
      <c r="I36" s="59">
        <v>868</v>
      </c>
      <c r="J36" s="60">
        <v>71</v>
      </c>
      <c r="K36" s="15">
        <v>498</v>
      </c>
      <c r="L36" s="23">
        <v>157</v>
      </c>
      <c r="M36" s="59">
        <v>775</v>
      </c>
      <c r="N36" s="60">
        <v>39</v>
      </c>
      <c r="O36" s="61"/>
      <c r="P36" s="59"/>
      <c r="Q36" s="46">
        <f t="shared" si="0"/>
        <v>553</v>
      </c>
    </row>
    <row r="37" spans="1:17" ht="15">
      <c r="A37" s="64">
        <v>31</v>
      </c>
      <c r="B37" s="34" t="s">
        <v>27</v>
      </c>
      <c r="C37" s="65" t="s">
        <v>52</v>
      </c>
      <c r="D37" s="17">
        <v>20</v>
      </c>
      <c r="E37" s="59">
        <v>677</v>
      </c>
      <c r="F37" s="60">
        <v>130</v>
      </c>
      <c r="G37" s="14">
        <v>1098</v>
      </c>
      <c r="H37" s="23">
        <v>56</v>
      </c>
      <c r="I37" s="59">
        <v>917</v>
      </c>
      <c r="J37" s="60">
        <v>80</v>
      </c>
      <c r="K37" s="15">
        <v>260</v>
      </c>
      <c r="L37" s="23">
        <v>83</v>
      </c>
      <c r="M37" s="59">
        <v>1205</v>
      </c>
      <c r="N37" s="60">
        <v>169</v>
      </c>
      <c r="O37" s="61"/>
      <c r="P37" s="59"/>
      <c r="Q37" s="46">
        <f t="shared" si="0"/>
        <v>518</v>
      </c>
    </row>
    <row r="38" spans="1:17" ht="15">
      <c r="A38" s="64">
        <v>32</v>
      </c>
      <c r="B38" s="34" t="s">
        <v>46</v>
      </c>
      <c r="C38" s="65" t="s">
        <v>58</v>
      </c>
      <c r="D38" s="17">
        <v>67</v>
      </c>
      <c r="E38" s="59">
        <v>624</v>
      </c>
      <c r="F38" s="60">
        <v>80</v>
      </c>
      <c r="G38" s="14">
        <v>1141</v>
      </c>
      <c r="H38" s="23">
        <v>92</v>
      </c>
      <c r="I38" s="59">
        <v>678</v>
      </c>
      <c r="J38" s="60">
        <v>14</v>
      </c>
      <c r="K38" s="15">
        <v>92</v>
      </c>
      <c r="L38" s="23">
        <v>56</v>
      </c>
      <c r="M38" s="59">
        <v>917</v>
      </c>
      <c r="N38" s="60">
        <v>64</v>
      </c>
      <c r="O38" s="61"/>
      <c r="P38" s="59"/>
      <c r="Q38" s="46">
        <f t="shared" si="0"/>
        <v>306</v>
      </c>
    </row>
    <row r="39" spans="1:17" ht="15">
      <c r="A39" s="64">
        <v>33</v>
      </c>
      <c r="B39" s="34" t="s">
        <v>51</v>
      </c>
      <c r="C39" s="65" t="s">
        <v>53</v>
      </c>
      <c r="D39" s="17">
        <v>904</v>
      </c>
      <c r="E39" s="59">
        <v>649</v>
      </c>
      <c r="F39" s="60">
        <v>119</v>
      </c>
      <c r="G39" s="14">
        <v>1001</v>
      </c>
      <c r="H39" s="23">
        <v>23</v>
      </c>
      <c r="I39" s="59">
        <v>926</v>
      </c>
      <c r="J39" s="60">
        <v>89</v>
      </c>
      <c r="K39" s="15">
        <v>165</v>
      </c>
      <c r="L39" s="23">
        <v>64</v>
      </c>
      <c r="M39" s="59">
        <v>473</v>
      </c>
      <c r="N39" s="60">
        <v>7</v>
      </c>
      <c r="O39" s="61"/>
      <c r="P39" s="59"/>
      <c r="Q39" s="46">
        <f t="shared" si="0"/>
        <v>302</v>
      </c>
    </row>
    <row r="40" spans="1:17" ht="15">
      <c r="A40" s="64">
        <v>34</v>
      </c>
      <c r="B40" s="34" t="s">
        <v>23</v>
      </c>
      <c r="C40" s="65" t="s">
        <v>54</v>
      </c>
      <c r="D40" s="17">
        <v>905</v>
      </c>
      <c r="E40" s="59">
        <v>561</v>
      </c>
      <c r="F40" s="60">
        <v>29</v>
      </c>
      <c r="G40" s="14">
        <v>1090</v>
      </c>
      <c r="H40" s="23">
        <v>39</v>
      </c>
      <c r="I40" s="59">
        <v>800</v>
      </c>
      <c r="J40" s="60">
        <v>45</v>
      </c>
      <c r="K40" s="15">
        <v>367</v>
      </c>
      <c r="L40" s="23">
        <v>113</v>
      </c>
      <c r="M40" s="59">
        <v>800</v>
      </c>
      <c r="N40" s="60">
        <v>47</v>
      </c>
      <c r="O40" s="61"/>
      <c r="P40" s="59"/>
      <c r="Q40" s="46">
        <f t="shared" si="0"/>
        <v>273</v>
      </c>
    </row>
    <row r="41" spans="1:17" ht="15">
      <c r="A41" s="64">
        <v>35</v>
      </c>
      <c r="B41" s="34" t="s">
        <v>20</v>
      </c>
      <c r="C41" s="65" t="s">
        <v>55</v>
      </c>
      <c r="D41" s="17">
        <v>61</v>
      </c>
      <c r="E41" s="59">
        <v>562</v>
      </c>
      <c r="F41" s="60">
        <v>37</v>
      </c>
      <c r="G41" s="14">
        <v>1093</v>
      </c>
      <c r="H41" s="23">
        <v>47</v>
      </c>
      <c r="I41" s="59">
        <v>798</v>
      </c>
      <c r="J41" s="60">
        <v>37</v>
      </c>
      <c r="K41" s="15">
        <v>431</v>
      </c>
      <c r="L41" s="23">
        <v>145</v>
      </c>
      <c r="M41" s="59"/>
      <c r="N41" s="60"/>
      <c r="O41" s="61"/>
      <c r="P41" s="59"/>
      <c r="Q41" s="46">
        <f t="shared" si="0"/>
        <v>266</v>
      </c>
    </row>
    <row r="42" spans="1:17" ht="15">
      <c r="A42" s="64">
        <v>36</v>
      </c>
      <c r="B42" s="34" t="s">
        <v>21</v>
      </c>
      <c r="C42" s="65" t="s">
        <v>53</v>
      </c>
      <c r="D42" s="17">
        <v>901</v>
      </c>
      <c r="E42" s="59">
        <v>602</v>
      </c>
      <c r="F42" s="60">
        <v>54</v>
      </c>
      <c r="G42" s="14">
        <v>973</v>
      </c>
      <c r="H42" s="23">
        <v>15</v>
      </c>
      <c r="I42" s="59">
        <v>778</v>
      </c>
      <c r="J42" s="60">
        <v>29</v>
      </c>
      <c r="K42" s="15">
        <v>44</v>
      </c>
      <c r="L42" s="23">
        <v>39</v>
      </c>
      <c r="M42" s="59">
        <v>688</v>
      </c>
      <c r="N42" s="60">
        <v>23</v>
      </c>
      <c r="O42" s="61"/>
      <c r="P42" s="59"/>
      <c r="Q42" s="46">
        <f t="shared" si="0"/>
        <v>160</v>
      </c>
    </row>
    <row r="43" spans="1:17" ht="15">
      <c r="A43" s="64">
        <v>37</v>
      </c>
      <c r="B43" s="34" t="s">
        <v>22</v>
      </c>
      <c r="C43" s="65" t="s">
        <v>54</v>
      </c>
      <c r="D43" s="17">
        <v>903</v>
      </c>
      <c r="E43" s="59">
        <v>416</v>
      </c>
      <c r="F43" s="60">
        <v>7</v>
      </c>
      <c r="G43" s="15">
        <v>963</v>
      </c>
      <c r="H43" s="23">
        <v>7</v>
      </c>
      <c r="I43" s="59">
        <v>613</v>
      </c>
      <c r="J43" s="60">
        <v>7</v>
      </c>
      <c r="K43" s="15">
        <v>0.4</v>
      </c>
      <c r="L43" s="23">
        <v>30</v>
      </c>
      <c r="M43" s="59">
        <v>734</v>
      </c>
      <c r="N43" s="60">
        <v>30</v>
      </c>
      <c r="O43" s="61"/>
      <c r="P43" s="59"/>
      <c r="Q43" s="46">
        <f t="shared" si="0"/>
        <v>81</v>
      </c>
    </row>
    <row r="44" spans="1:17" ht="15.75" thickBot="1">
      <c r="A44" s="66">
        <v>38</v>
      </c>
      <c r="B44" s="67" t="s">
        <v>50</v>
      </c>
      <c r="C44" s="68" t="s">
        <v>55</v>
      </c>
      <c r="D44" s="69">
        <v>906</v>
      </c>
      <c r="E44" s="70">
        <v>549</v>
      </c>
      <c r="F44" s="71">
        <v>22</v>
      </c>
      <c r="G44" s="72"/>
      <c r="H44" s="73"/>
      <c r="I44" s="70">
        <v>756</v>
      </c>
      <c r="J44" s="71">
        <v>22</v>
      </c>
      <c r="K44" s="74"/>
      <c r="L44" s="73"/>
      <c r="M44" s="70">
        <v>667</v>
      </c>
      <c r="N44" s="71">
        <v>15</v>
      </c>
      <c r="O44" s="75"/>
      <c r="P44" s="70"/>
      <c r="Q44" s="76">
        <f t="shared" si="0"/>
        <v>59</v>
      </c>
    </row>
    <row r="45" ht="15">
      <c r="G45" s="10"/>
    </row>
    <row r="46" ht="15">
      <c r="G46" s="10"/>
    </row>
    <row r="47" ht="15">
      <c r="G47" s="10"/>
    </row>
    <row r="48" ht="15">
      <c r="G48" s="10"/>
    </row>
    <row r="49" spans="9:16" ht="15">
      <c r="I49" s="8"/>
      <c r="O49" s="9"/>
      <c r="P49" s="8"/>
    </row>
  </sheetData>
  <mergeCells count="8">
    <mergeCell ref="A1:Q1"/>
    <mergeCell ref="A2:Q2"/>
    <mergeCell ref="E5:F5"/>
    <mergeCell ref="G5:H5"/>
    <mergeCell ref="I5:J5"/>
    <mergeCell ref="K5:L5"/>
    <mergeCell ref="M5:N5"/>
    <mergeCell ref="O5:P5"/>
  </mergeCells>
  <printOptions/>
  <pageMargins left="0.56" right="0.59" top="0.28" bottom="0.44" header="0.19" footer="0.4"/>
  <pageSetup horizontalDpi="240" verticalDpi="24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</dc:creator>
  <cp:keywords/>
  <dc:description/>
  <cp:lastModifiedBy>Claudia Mihai</cp:lastModifiedBy>
  <cp:lastPrinted>2010-03-14T10:45:24Z</cp:lastPrinted>
  <dcterms:created xsi:type="dcterms:W3CDTF">2004-08-16T18:29:39Z</dcterms:created>
  <dcterms:modified xsi:type="dcterms:W3CDTF">2010-03-19T22:53:26Z</dcterms:modified>
  <cp:category/>
  <cp:version/>
  <cp:contentType/>
  <cp:contentStatus/>
</cp:coreProperties>
</file>