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5570" windowHeight="7935" activeTab="2"/>
  </bookViews>
  <sheets>
    <sheet name="Jucatori" sheetId="1" r:id="rId1"/>
    <sheet name="CNIS-TF" sheetId="2" r:id="rId2"/>
    <sheet name="CNSI-TF" sheetId="3" r:id="rId3"/>
  </sheets>
  <externalReferences>
    <externalReference r:id="rId6"/>
  </externalReferences>
  <definedNames>
    <definedName name="_xlnm.Print_Area" localSheetId="1">'CNIS-TF'!$A$1:$K$34</definedName>
    <definedName name="_xlnm.Print_Area" localSheetId="2">'CNSI-TF'!$A$1:$W$30</definedName>
    <definedName name="_xlnm.Print_Area" localSheetId="0">'Jucatori'!$A$1:$D$30</definedName>
  </definedNames>
  <calcPr fullCalcOnLoad="1"/>
</workbook>
</file>

<file path=xl/sharedStrings.xml><?xml version="1.0" encoding="utf-8"?>
<sst xmlns="http://schemas.openxmlformats.org/spreadsheetml/2006/main" count="268" uniqueCount="72">
  <si>
    <t>LOC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</si>
  <si>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</si>
  <si>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</si>
  <si>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</si>
  <si>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</si>
  <si>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</si>
  <si>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</si>
  <si>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</si>
  <si>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</si>
  <si>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</si>
  <si>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</si>
  <si>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</si>
  <si>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Jucator</t>
  </si>
  <si>
    <t>Club</t>
  </si>
  <si>
    <t>Universitatea</t>
  </si>
  <si>
    <t xml:space="preserve">pct dc </t>
  </si>
  <si>
    <t>loc/pct cl</t>
  </si>
  <si>
    <t xml:space="preserve">Club </t>
  </si>
  <si>
    <t>Duplicat eliptic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</si>
  <si>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</si>
  <si>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</si>
  <si>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</si>
  <si>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</si>
  <si>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</si>
  <si>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</si>
  <si>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</si>
  <si>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</si>
  <si>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>Nume</t>
  </si>
  <si>
    <t>Farul</t>
  </si>
  <si>
    <t>BURDUCEA Nicolae</t>
  </si>
  <si>
    <t>MIHALACHE Vasile</t>
  </si>
  <si>
    <t>BUHAI Florin</t>
  </si>
  <si>
    <t>ROMAN Gheorghe</t>
  </si>
  <si>
    <t>NEACSU Iulia</t>
  </si>
  <si>
    <t>GROSU Lucian</t>
  </si>
  <si>
    <t>MIHAI Claudia</t>
  </si>
  <si>
    <t>BUTNARIU Daniel</t>
  </si>
  <si>
    <t>PAPA Alice</t>
  </si>
  <si>
    <t>TUDOR Florin</t>
  </si>
  <si>
    <t>ENEA Gabriel</t>
  </si>
  <si>
    <t>GOIDEA Emil</t>
  </si>
  <si>
    <t>HERMENEANU Simona</t>
  </si>
  <si>
    <t>BEZAN Florica</t>
  </si>
  <si>
    <t>DIACONU Izabela</t>
  </si>
  <si>
    <t>BUZESCU Ionut</t>
  </si>
  <si>
    <t>RAICAN Rodica</t>
  </si>
  <si>
    <t>RAICAN Paul</t>
  </si>
  <si>
    <t>PANTIS Mihai</t>
  </si>
  <si>
    <t>LACATIS Alexandru</t>
  </si>
  <si>
    <t>SANDU Dan</t>
  </si>
  <si>
    <t>FAUR Corneliu</t>
  </si>
  <si>
    <t>CRIVEI Septimiu</t>
  </si>
  <si>
    <t>DONCIU Cosmin</t>
  </si>
  <si>
    <t>SIBEF Dan</t>
  </si>
  <si>
    <t>ALEXANDROV Andrei</t>
  </si>
  <si>
    <t>BOLDOR Daniela</t>
  </si>
  <si>
    <t>AIOANEI Ionel</t>
  </si>
  <si>
    <t>ROMANESCU Ioan</t>
  </si>
  <si>
    <t>Rating</t>
  </si>
  <si>
    <t>SOARE Cristian</t>
  </si>
  <si>
    <t>PETCU Eduard</t>
  </si>
  <si>
    <t>Duplicat clasic (43)</t>
  </si>
  <si>
    <t>Compunere (37)</t>
  </si>
  <si>
    <t>GHEORGHE Bogdan</t>
  </si>
  <si>
    <t>Anticipatie (44)</t>
  </si>
  <si>
    <t>Duplicat completiv(41)</t>
  </si>
  <si>
    <t>Libere (37)</t>
  </si>
  <si>
    <t>Duplicat eliptic (41)</t>
  </si>
  <si>
    <t>Dif.</t>
  </si>
  <si>
    <t>CNIS 2014, TF, BUCURESTI, 29.11-01.12.2014</t>
  </si>
  <si>
    <t>T.F.</t>
  </si>
  <si>
    <t>CLASAMENT CNSI 2014, TURNEU FINAL, BUCURESTI, 30.11-01.12.2014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</si>
</sst>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4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8"/>
      <color indexed="23"/>
      <name val="Calibri"/>
      <family val="2"/>
    </font>
    <font>
      <sz val="8"/>
      <color indexed="23"/>
      <name val="Arial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8"/>
      <color indexed="23"/>
      <name val="Calibri"/>
      <family val="2"/>
    </font>
    <font>
      <b/>
      <sz val="8"/>
      <color indexed="8"/>
      <name val="Arial Narrow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wrapText="1"/>
    </xf>
    <xf numFmtId="0" fontId="0" fillId="0" borderId="0" xfId="0" applyFont="1" applyAlignment="1">
      <alignment/>
    </xf>
    <xf numFmtId="0" fontId="19" fillId="0" borderId="18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17" fillId="0" borderId="19" xfId="0" applyFont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" fontId="2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0" fillId="0" borderId="14" xfId="0" applyFont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" fontId="20" fillId="0" borderId="14" xfId="0" applyNumberFormat="1" applyFont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1" fillId="0" borderId="14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31" fillId="0" borderId="16" xfId="0" applyFont="1" applyBorder="1" applyAlignment="1">
      <alignment/>
    </xf>
    <xf numFmtId="0" fontId="32" fillId="0" borderId="2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7" borderId="11" xfId="0" applyFont="1" applyFill="1" applyBorder="1" applyAlignment="1">
      <alignment horizontal="center"/>
    </xf>
    <xf numFmtId="0" fontId="32" fillId="7" borderId="12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1" fillId="7" borderId="21" xfId="0" applyFont="1" applyFill="1" applyBorder="1" applyAlignment="1">
      <alignment horizontal="center"/>
    </xf>
    <xf numFmtId="0" fontId="31" fillId="7" borderId="22" xfId="0" applyFont="1" applyFill="1" applyBorder="1" applyAlignment="1">
      <alignment horizontal="center"/>
    </xf>
    <xf numFmtId="0" fontId="31" fillId="7" borderId="23" xfId="0" applyFont="1" applyFill="1" applyBorder="1" applyAlignment="1">
      <alignment horizontal="center"/>
    </xf>
    <xf numFmtId="0" fontId="31" fillId="7" borderId="14" xfId="0" applyFont="1" applyFill="1" applyBorder="1" applyAlignment="1">
      <alignment/>
    </xf>
    <xf numFmtId="0" fontId="31" fillId="7" borderId="0" xfId="0" applyFont="1" applyFill="1" applyBorder="1" applyAlignment="1">
      <alignment horizontal="center"/>
    </xf>
    <xf numFmtId="0" fontId="31" fillId="7" borderId="15" xfId="0" applyFont="1" applyFill="1" applyBorder="1" applyAlignment="1">
      <alignment horizontal="center"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1" fillId="7" borderId="11" xfId="0" applyFont="1" applyFill="1" applyBorder="1" applyAlignment="1">
      <alignment horizontal="left"/>
    </xf>
    <xf numFmtId="0" fontId="31" fillId="7" borderId="12" xfId="0" applyFont="1" applyFill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3" fillId="7" borderId="19" xfId="0" applyFont="1" applyFill="1" applyBorder="1" applyAlignment="1">
      <alignment horizontal="center"/>
    </xf>
    <xf numFmtId="0" fontId="33" fillId="7" borderId="24" xfId="0" applyFont="1" applyFill="1" applyBorder="1" applyAlignment="1">
      <alignment horizontal="center"/>
    </xf>
    <xf numFmtId="0" fontId="33" fillId="7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NIS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ament anual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6">
      <selection activeCell="D33" sqref="D33"/>
    </sheetView>
  </sheetViews>
  <sheetFormatPr defaultColWidth="9.140625" defaultRowHeight="15"/>
  <cols>
    <col min="1" max="2" width="7.57421875" style="1" customWidth="1"/>
    <col min="3" max="3" width="23.28125" style="1" customWidth="1"/>
    <col min="4" max="4" width="13.140625" style="1" customWidth="1"/>
  </cols>
  <sheetData>
    <row r="1" spans="1:4" ht="15">
      <c r="A1" s="1" t="s">
        <v>1</v>
      </c>
      <c r="B1" s="1" t="s">
        <v>58</v>
      </c>
      <c r="C1" s="1" t="s">
        <v>27</v>
      </c>
      <c r="D1" s="1" t="s">
        <v>13</v>
      </c>
    </row>
    <row r="2" spans="1:4" ht="15">
      <c r="A2" s="35">
        <v>1</v>
      </c>
      <c r="B2" s="36">
        <v>200</v>
      </c>
      <c r="C2" s="36" t="s">
        <v>48</v>
      </c>
      <c r="D2" s="36" t="s">
        <v>14</v>
      </c>
    </row>
    <row r="3" spans="1:4" ht="15">
      <c r="A3" s="35">
        <v>2</v>
      </c>
      <c r="B3" s="36">
        <v>197</v>
      </c>
      <c r="C3" s="36" t="s">
        <v>49</v>
      </c>
      <c r="D3" s="36" t="s">
        <v>4</v>
      </c>
    </row>
    <row r="4" spans="1:4" ht="15">
      <c r="A4" s="35">
        <v>3</v>
      </c>
      <c r="B4" s="36">
        <v>188</v>
      </c>
      <c r="C4" s="36" t="s">
        <v>50</v>
      </c>
      <c r="D4" s="36" t="s">
        <v>14</v>
      </c>
    </row>
    <row r="5" spans="1:4" ht="15">
      <c r="A5" s="35">
        <v>4</v>
      </c>
      <c r="B5" s="36">
        <v>189</v>
      </c>
      <c r="C5" s="36" t="s">
        <v>29</v>
      </c>
      <c r="D5" s="36" t="s">
        <v>4</v>
      </c>
    </row>
    <row r="6" spans="1:4" ht="15">
      <c r="A6" s="35">
        <v>5</v>
      </c>
      <c r="B6" s="36">
        <v>188</v>
      </c>
      <c r="C6" s="36" t="s">
        <v>30</v>
      </c>
      <c r="D6" s="36" t="s">
        <v>14</v>
      </c>
    </row>
    <row r="7" spans="1:4" ht="15">
      <c r="A7" s="35">
        <v>6</v>
      </c>
      <c r="B7" s="36">
        <v>182</v>
      </c>
      <c r="C7" s="36" t="s">
        <v>52</v>
      </c>
      <c r="D7" s="36" t="s">
        <v>4</v>
      </c>
    </row>
    <row r="8" spans="1:4" ht="15">
      <c r="A8" s="35">
        <v>7</v>
      </c>
      <c r="B8" s="36">
        <v>182</v>
      </c>
      <c r="C8" s="36" t="s">
        <v>51</v>
      </c>
      <c r="D8" s="36" t="s">
        <v>14</v>
      </c>
    </row>
    <row r="9" spans="1:4" ht="15">
      <c r="A9" s="35">
        <v>8</v>
      </c>
      <c r="B9" s="36">
        <v>174</v>
      </c>
      <c r="C9" s="36" t="s">
        <v>32</v>
      </c>
      <c r="D9" s="36" t="s">
        <v>14</v>
      </c>
    </row>
    <row r="10" spans="1:4" ht="15">
      <c r="A10" s="35">
        <v>9</v>
      </c>
      <c r="B10" s="36">
        <v>170</v>
      </c>
      <c r="C10" s="36" t="s">
        <v>31</v>
      </c>
      <c r="D10" s="36" t="s">
        <v>14</v>
      </c>
    </row>
    <row r="11" spans="1:4" ht="15">
      <c r="A11" s="35">
        <v>10</v>
      </c>
      <c r="B11" s="36">
        <v>166</v>
      </c>
      <c r="C11" s="36" t="s">
        <v>59</v>
      </c>
      <c r="D11" s="36" t="s">
        <v>3</v>
      </c>
    </row>
    <row r="12" spans="1:4" ht="15">
      <c r="A12" s="35">
        <v>11</v>
      </c>
      <c r="B12" s="36">
        <v>165</v>
      </c>
      <c r="C12" s="36" t="s">
        <v>33</v>
      </c>
      <c r="D12" s="36" t="s">
        <v>3</v>
      </c>
    </row>
    <row r="13" spans="1:4" ht="15">
      <c r="A13" s="35">
        <v>12</v>
      </c>
      <c r="B13" s="36">
        <v>165</v>
      </c>
      <c r="C13" s="36" t="s">
        <v>53</v>
      </c>
      <c r="D13" s="36" t="s">
        <v>14</v>
      </c>
    </row>
    <row r="14" spans="1:4" ht="15">
      <c r="A14" s="35">
        <v>13</v>
      </c>
      <c r="B14" s="36">
        <v>165</v>
      </c>
      <c r="C14" s="36" t="s">
        <v>54</v>
      </c>
      <c r="D14" s="36" t="s">
        <v>14</v>
      </c>
    </row>
    <row r="15" spans="1:4" ht="15">
      <c r="A15" s="35">
        <v>14</v>
      </c>
      <c r="B15" s="36">
        <v>162</v>
      </c>
      <c r="C15" s="36" t="s">
        <v>34</v>
      </c>
      <c r="D15" s="36" t="s">
        <v>3</v>
      </c>
    </row>
    <row r="16" spans="1:4" ht="15">
      <c r="A16" s="35">
        <v>15</v>
      </c>
      <c r="B16" s="36">
        <v>162</v>
      </c>
      <c r="C16" s="36" t="s">
        <v>35</v>
      </c>
      <c r="D16" s="36" t="s">
        <v>3</v>
      </c>
    </row>
    <row r="17" spans="1:4" ht="15">
      <c r="A17" s="35">
        <v>16</v>
      </c>
      <c r="B17" s="36">
        <v>159</v>
      </c>
      <c r="C17" s="36" t="s">
        <v>36</v>
      </c>
      <c r="D17" s="36" t="s">
        <v>3</v>
      </c>
    </row>
    <row r="18" spans="1:4" ht="15">
      <c r="A18" s="35">
        <v>17</v>
      </c>
      <c r="B18" s="36">
        <v>158</v>
      </c>
      <c r="C18" s="36" t="s">
        <v>55</v>
      </c>
      <c r="D18" s="36" t="s">
        <v>14</v>
      </c>
    </row>
    <row r="19" spans="1:4" ht="15">
      <c r="A19" s="35">
        <v>18</v>
      </c>
      <c r="B19" s="36">
        <v>154</v>
      </c>
      <c r="C19" s="36" t="s">
        <v>37</v>
      </c>
      <c r="D19" s="36" t="s">
        <v>3</v>
      </c>
    </row>
    <row r="20" spans="1:4" ht="15">
      <c r="A20" s="35">
        <v>19</v>
      </c>
      <c r="B20" s="36">
        <v>151</v>
      </c>
      <c r="C20" s="36" t="s">
        <v>56</v>
      </c>
      <c r="D20" s="36" t="s">
        <v>2</v>
      </c>
    </row>
    <row r="21" spans="1:4" ht="15">
      <c r="A21" s="35">
        <v>20</v>
      </c>
      <c r="B21" s="36">
        <v>142</v>
      </c>
      <c r="C21" s="36" t="s">
        <v>38</v>
      </c>
      <c r="D21" s="36" t="s">
        <v>2</v>
      </c>
    </row>
    <row r="22" spans="1:4" ht="15">
      <c r="A22" s="35">
        <v>21</v>
      </c>
      <c r="B22" s="36">
        <v>141</v>
      </c>
      <c r="C22" s="36" t="s">
        <v>39</v>
      </c>
      <c r="D22" s="36" t="s">
        <v>2</v>
      </c>
    </row>
    <row r="23" spans="1:4" ht="15">
      <c r="A23" s="35">
        <v>22</v>
      </c>
      <c r="B23" s="36">
        <v>140</v>
      </c>
      <c r="C23" s="36" t="s">
        <v>57</v>
      </c>
      <c r="D23" s="36" t="s">
        <v>2</v>
      </c>
    </row>
    <row r="24" spans="1:4" ht="15">
      <c r="A24" s="35">
        <v>23</v>
      </c>
      <c r="B24" s="36">
        <v>138</v>
      </c>
      <c r="C24" s="36" t="s">
        <v>42</v>
      </c>
      <c r="D24" s="36" t="s">
        <v>2</v>
      </c>
    </row>
    <row r="25" spans="1:4" ht="15">
      <c r="A25" s="35">
        <v>24</v>
      </c>
      <c r="B25" s="36">
        <v>136</v>
      </c>
      <c r="C25" s="36" t="s">
        <v>43</v>
      </c>
      <c r="D25" s="36" t="s">
        <v>14</v>
      </c>
    </row>
    <row r="26" spans="1:4" ht="15">
      <c r="A26" s="35">
        <v>25</v>
      </c>
      <c r="B26" s="36">
        <v>134</v>
      </c>
      <c r="C26" s="36" t="s">
        <v>41</v>
      </c>
      <c r="D26" s="36" t="s">
        <v>28</v>
      </c>
    </row>
    <row r="27" spans="1:4" ht="15">
      <c r="A27" s="35">
        <v>26</v>
      </c>
      <c r="B27" s="36">
        <v>132</v>
      </c>
      <c r="C27" s="36" t="s">
        <v>40</v>
      </c>
      <c r="D27" s="36" t="s">
        <v>3</v>
      </c>
    </row>
    <row r="28" spans="1:5" ht="15">
      <c r="A28" s="35">
        <v>27</v>
      </c>
      <c r="B28" s="35">
        <v>0</v>
      </c>
      <c r="C28" s="35" t="s">
        <v>60</v>
      </c>
      <c r="D28" s="1" t="s">
        <v>4</v>
      </c>
      <c r="E28">
        <v>139</v>
      </c>
    </row>
    <row r="29" spans="1:5" ht="15">
      <c r="A29" s="35">
        <v>28</v>
      </c>
      <c r="B29" s="36">
        <v>0</v>
      </c>
      <c r="C29" s="36" t="s">
        <v>44</v>
      </c>
      <c r="D29" s="36" t="s">
        <v>4</v>
      </c>
      <c r="E29">
        <v>158</v>
      </c>
    </row>
    <row r="30" spans="1:4" ht="15">
      <c r="A30" s="35">
        <v>29</v>
      </c>
      <c r="B30" s="35">
        <v>0</v>
      </c>
      <c r="C30" s="35" t="s">
        <v>47</v>
      </c>
      <c r="D30" s="36" t="s">
        <v>14</v>
      </c>
    </row>
    <row r="32" spans="2:4" ht="15">
      <c r="B32" s="1">
        <v>11</v>
      </c>
      <c r="D32"/>
    </row>
    <row r="33" spans="2:4" ht="15">
      <c r="B33" s="1">
        <v>21</v>
      </c>
      <c r="D33"/>
    </row>
    <row r="34" spans="2:4" ht="15">
      <c r="B34" s="1">
        <v>22</v>
      </c>
      <c r="D34"/>
    </row>
    <row r="35" spans="2:4" ht="15">
      <c r="B35" s="1">
        <v>30</v>
      </c>
      <c r="D35"/>
    </row>
    <row r="36" spans="2:4" ht="15">
      <c r="B36" s="1">
        <v>34</v>
      </c>
      <c r="D36"/>
    </row>
    <row r="37" spans="2:4" ht="15">
      <c r="B37" s="1">
        <v>35</v>
      </c>
      <c r="D37"/>
    </row>
    <row r="38" spans="2:4" ht="15">
      <c r="B38" s="1">
        <v>36</v>
      </c>
      <c r="D38"/>
    </row>
    <row r="39" spans="2:4" ht="15">
      <c r="B39" s="1">
        <v>37</v>
      </c>
      <c r="D39"/>
    </row>
    <row r="40" spans="2:4" ht="15">
      <c r="B40" s="1">
        <v>38</v>
      </c>
      <c r="D40"/>
    </row>
    <row r="41" spans="2:4" ht="15">
      <c r="B41" s="1">
        <v>39</v>
      </c>
      <c r="D41"/>
    </row>
    <row r="42" spans="2:4" ht="15">
      <c r="B42" s="1">
        <v>40</v>
      </c>
      <c r="D42"/>
    </row>
    <row r="43" spans="2:4" ht="15">
      <c r="B43" s="1">
        <v>41</v>
      </c>
      <c r="D43"/>
    </row>
    <row r="44" spans="2:4" ht="15">
      <c r="B44" s="1">
        <v>42</v>
      </c>
      <c r="D44"/>
    </row>
    <row r="45" spans="2:4" ht="15">
      <c r="B45" s="1">
        <v>43</v>
      </c>
      <c r="D45"/>
    </row>
    <row r="46" spans="2:4" ht="15">
      <c r="B46" s="1">
        <v>44</v>
      </c>
      <c r="D46"/>
    </row>
    <row r="47" spans="2:4" ht="15">
      <c r="B47" s="1">
        <v>45</v>
      </c>
      <c r="D47"/>
    </row>
  </sheetData>
  <sheetProtection/>
  <printOptions/>
  <pageMargins left="0.708661417322835" right="0.708661417322835" top="0.748031496062992" bottom="0.748031496062992" header="0.31496062992126" footer="0.31496062992126"/>
  <pageSetup horizontalDpi="300" verticalDpi="300" orientation="portrait" r:id="rId1"/>
  <headerFooter alignWithMargins="0">
    <oddHeader>&amp;CORDINEA LA MESE PENTRU TOATE PROBELE 
TURNEUL FINAL 2014 BUCURESTI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zoomScale="101" zoomScaleNormal="101" zoomScalePageLayoutView="0" workbookViewId="0" topLeftCell="A1">
      <selection activeCell="C9" sqref="C9"/>
    </sheetView>
  </sheetViews>
  <sheetFormatPr defaultColWidth="9.140625" defaultRowHeight="15"/>
  <cols>
    <col min="1" max="1" width="4.00390625" style="1" customWidth="1"/>
    <col min="2" max="2" width="6.140625" style="1" customWidth="1"/>
    <col min="3" max="3" width="23.7109375" style="1" customWidth="1"/>
    <col min="4" max="4" width="15.00390625" style="2" customWidth="1"/>
    <col min="5" max="5" width="7.00390625" style="0" customWidth="1"/>
    <col min="6" max="6" width="6.421875" style="4" customWidth="1"/>
    <col min="7" max="7" width="6.28125" style="5" customWidth="1"/>
    <col min="8" max="8" width="4.7109375" style="5" customWidth="1"/>
    <col min="9" max="9" width="7.00390625" style="5" customWidth="1"/>
    <col min="10" max="10" width="7.28125" style="5" customWidth="1"/>
    <col min="11" max="11" width="6.00390625" style="5" customWidth="1"/>
    <col min="12" max="12" width="6.421875" style="5" customWidth="1"/>
    <col min="13" max="13" width="7.140625" style="4" customWidth="1"/>
    <col min="14" max="14" width="4.7109375" style="4" customWidth="1"/>
    <col min="15" max="15" width="6.421875" style="4" customWidth="1"/>
    <col min="16" max="16" width="7.140625" style="4" customWidth="1"/>
    <col min="17" max="17" width="4.7109375" style="4" customWidth="1"/>
    <col min="18" max="18" width="5.7109375" style="5" customWidth="1"/>
    <col min="19" max="19" width="6.421875" style="4" customWidth="1"/>
    <col min="20" max="21" width="4.7109375" style="4" customWidth="1"/>
    <col min="22" max="22" width="6.00390625" style="4" customWidth="1"/>
    <col min="23" max="23" width="6.7109375" style="5" customWidth="1"/>
    <col min="24" max="24" width="3.57421875" style="5" customWidth="1"/>
    <col min="25" max="25" width="10.7109375" style="1" customWidth="1"/>
  </cols>
  <sheetData>
    <row r="1" spans="1:24" ht="15.75">
      <c r="A1" s="67" t="s">
        <v>69</v>
      </c>
      <c r="B1" s="8"/>
      <c r="C1" s="8"/>
      <c r="D1" s="9"/>
      <c r="E1" s="49"/>
      <c r="F1" s="48" t="s">
        <v>61</v>
      </c>
      <c r="G1" s="48"/>
      <c r="H1" s="48"/>
      <c r="I1" s="48" t="s">
        <v>65</v>
      </c>
      <c r="J1" s="48"/>
      <c r="K1" s="48"/>
      <c r="L1" s="48" t="s">
        <v>67</v>
      </c>
      <c r="M1" s="48"/>
      <c r="N1" s="48"/>
      <c r="O1" s="48" t="s">
        <v>64</v>
      </c>
      <c r="P1" s="48"/>
      <c r="Q1" s="48"/>
      <c r="R1" s="48" t="s">
        <v>62</v>
      </c>
      <c r="S1" s="48"/>
      <c r="T1" s="48"/>
      <c r="U1" s="48" t="s">
        <v>66</v>
      </c>
      <c r="V1" s="48"/>
      <c r="W1" s="48"/>
      <c r="X1" s="48"/>
    </row>
    <row r="2" spans="1:25" s="6" customFormat="1" ht="15">
      <c r="A2" s="68" t="s">
        <v>1</v>
      </c>
      <c r="B2" s="7" t="s">
        <v>0</v>
      </c>
      <c r="C2" s="7" t="s">
        <v>12</v>
      </c>
      <c r="D2" s="7" t="s">
        <v>17</v>
      </c>
      <c r="E2" s="50" t="s">
        <v>9</v>
      </c>
      <c r="F2" s="69" t="s">
        <v>6</v>
      </c>
      <c r="G2" s="69" t="s">
        <v>7</v>
      </c>
      <c r="H2" s="69" t="s">
        <v>10</v>
      </c>
      <c r="I2" s="69" t="s">
        <v>6</v>
      </c>
      <c r="J2" s="69" t="s">
        <v>7</v>
      </c>
      <c r="K2" s="69" t="s">
        <v>10</v>
      </c>
      <c r="L2" s="69" t="s">
        <v>6</v>
      </c>
      <c r="M2" s="69" t="s">
        <v>7</v>
      </c>
      <c r="N2" s="69" t="s">
        <v>10</v>
      </c>
      <c r="O2" s="69" t="s">
        <v>6</v>
      </c>
      <c r="P2" s="69" t="s">
        <v>7</v>
      </c>
      <c r="Q2" s="69" t="s">
        <v>10</v>
      </c>
      <c r="R2" s="69" t="s">
        <v>6</v>
      </c>
      <c r="S2" s="69" t="s">
        <v>7</v>
      </c>
      <c r="T2" s="69" t="s">
        <v>10</v>
      </c>
      <c r="U2" s="69" t="s">
        <v>11</v>
      </c>
      <c r="V2" s="70" t="s">
        <v>68</v>
      </c>
      <c r="W2" s="69" t="s">
        <v>7</v>
      </c>
      <c r="X2" s="69" t="s">
        <v>10</v>
      </c>
      <c r="Y2" s="3"/>
    </row>
    <row r="3" spans="1:25" ht="15">
      <c r="A3" s="29">
        <v>3</v>
      </c>
      <c r="B3" s="13">
        <v>1</v>
      </c>
      <c r="C3" s="72" t="s">
        <v>50</v>
      </c>
      <c r="D3" s="17" t="s">
        <v>14</v>
      </c>
      <c r="E3" s="10">
        <f>G3+J3+M3+P3+S3+W3</f>
        <v>3357</v>
      </c>
      <c r="F3" s="51">
        <v>1165</v>
      </c>
      <c r="G3" s="52">
        <v>708</v>
      </c>
      <c r="H3" s="53">
        <v>1</v>
      </c>
      <c r="I3" s="51">
        <v>1342</v>
      </c>
      <c r="J3" s="52">
        <v>491</v>
      </c>
      <c r="K3" s="54">
        <v>4</v>
      </c>
      <c r="L3" s="51">
        <v>1191</v>
      </c>
      <c r="M3" s="59">
        <v>491</v>
      </c>
      <c r="N3" s="54">
        <v>4</v>
      </c>
      <c r="O3" s="51">
        <v>1430</v>
      </c>
      <c r="P3" s="59">
        <v>711</v>
      </c>
      <c r="Q3" s="61">
        <v>1</v>
      </c>
      <c r="R3" s="55">
        <v>712</v>
      </c>
      <c r="S3" s="59">
        <v>442</v>
      </c>
      <c r="T3" s="37">
        <v>5</v>
      </c>
      <c r="U3" s="40">
        <v>6</v>
      </c>
      <c r="V3" s="41">
        <v>813</v>
      </c>
      <c r="W3" s="59">
        <v>514</v>
      </c>
      <c r="X3" s="64">
        <v>3</v>
      </c>
      <c r="Y3" s="36"/>
    </row>
    <row r="4" spans="1:25" ht="15">
      <c r="A4" s="29">
        <v>2</v>
      </c>
      <c r="B4" s="13">
        <v>2</v>
      </c>
      <c r="C4" s="71" t="s">
        <v>49</v>
      </c>
      <c r="D4" s="17" t="s">
        <v>4</v>
      </c>
      <c r="E4" s="11">
        <f>G4+J4+M4+P4+S4+W4</f>
        <v>2988</v>
      </c>
      <c r="F4" s="51">
        <v>1163</v>
      </c>
      <c r="G4" s="52">
        <v>586</v>
      </c>
      <c r="H4" s="53">
        <v>2</v>
      </c>
      <c r="I4" s="51">
        <v>1377</v>
      </c>
      <c r="J4" s="52">
        <v>702</v>
      </c>
      <c r="K4" s="53">
        <v>1</v>
      </c>
      <c r="L4" s="51">
        <v>1201</v>
      </c>
      <c r="M4" s="59">
        <v>529</v>
      </c>
      <c r="N4" s="53">
        <v>3</v>
      </c>
      <c r="O4" s="51">
        <v>1239</v>
      </c>
      <c r="P4" s="59">
        <v>375</v>
      </c>
      <c r="Q4" s="62">
        <v>9</v>
      </c>
      <c r="R4" s="55">
        <v>722</v>
      </c>
      <c r="S4" s="59">
        <v>474</v>
      </c>
      <c r="T4" s="62">
        <v>4</v>
      </c>
      <c r="U4" s="40">
        <v>5</v>
      </c>
      <c r="V4" s="42">
        <v>67</v>
      </c>
      <c r="W4" s="59">
        <v>322</v>
      </c>
      <c r="X4" s="62">
        <v>10</v>
      </c>
      <c r="Y4" s="36"/>
    </row>
    <row r="5" spans="1:25" ht="15">
      <c r="A5" s="29">
        <v>5</v>
      </c>
      <c r="B5" s="13">
        <v>3</v>
      </c>
      <c r="C5" s="71" t="s">
        <v>30</v>
      </c>
      <c r="D5" s="17" t="s">
        <v>14</v>
      </c>
      <c r="E5" s="11">
        <f>G5+J5+M5+P5+S5+W5</f>
        <v>2831</v>
      </c>
      <c r="F5" s="51">
        <v>1109</v>
      </c>
      <c r="G5" s="52">
        <v>299</v>
      </c>
      <c r="H5" s="54">
        <v>13</v>
      </c>
      <c r="I5" s="51">
        <v>1372</v>
      </c>
      <c r="J5" s="52">
        <v>579</v>
      </c>
      <c r="K5" s="53">
        <v>2</v>
      </c>
      <c r="L5" s="51">
        <v>1160</v>
      </c>
      <c r="M5" s="59">
        <v>405</v>
      </c>
      <c r="N5" s="54">
        <v>7</v>
      </c>
      <c r="O5" s="51">
        <v>1276</v>
      </c>
      <c r="P5" s="59">
        <v>471</v>
      </c>
      <c r="Q5" s="62">
        <v>5</v>
      </c>
      <c r="R5" s="55">
        <v>707</v>
      </c>
      <c r="S5" s="59">
        <v>387</v>
      </c>
      <c r="T5" s="62">
        <v>7</v>
      </c>
      <c r="U5" s="40">
        <v>7</v>
      </c>
      <c r="V5" s="42">
        <v>719</v>
      </c>
      <c r="W5" s="59">
        <v>690</v>
      </c>
      <c r="X5" s="64">
        <v>1</v>
      </c>
      <c r="Y5" s="36"/>
    </row>
    <row r="6" spans="1:25" ht="15">
      <c r="A6" s="29">
        <v>4</v>
      </c>
      <c r="B6" s="14">
        <v>4</v>
      </c>
      <c r="C6" s="16" t="s">
        <v>29</v>
      </c>
      <c r="D6" s="17" t="s">
        <v>4</v>
      </c>
      <c r="E6" s="11">
        <f>G6+J6+M6+P6+S6+W6</f>
        <v>2734</v>
      </c>
      <c r="F6" s="51">
        <v>1147</v>
      </c>
      <c r="G6" s="52">
        <v>467</v>
      </c>
      <c r="H6" s="54">
        <v>5</v>
      </c>
      <c r="I6" s="51">
        <v>1321</v>
      </c>
      <c r="J6" s="52">
        <v>459</v>
      </c>
      <c r="K6" s="54">
        <v>5</v>
      </c>
      <c r="L6" s="51">
        <v>1178</v>
      </c>
      <c r="M6" s="59">
        <v>459</v>
      </c>
      <c r="N6" s="54">
        <v>5</v>
      </c>
      <c r="O6" s="51">
        <v>1285</v>
      </c>
      <c r="P6" s="59">
        <v>502</v>
      </c>
      <c r="Q6" s="62">
        <v>4</v>
      </c>
      <c r="R6" s="55">
        <v>731</v>
      </c>
      <c r="S6" s="59">
        <v>690</v>
      </c>
      <c r="T6" s="64">
        <v>1</v>
      </c>
      <c r="U6" s="40">
        <v>3</v>
      </c>
      <c r="V6" s="41">
        <v>-44</v>
      </c>
      <c r="W6" s="59">
        <v>157</v>
      </c>
      <c r="X6" s="62">
        <v>21</v>
      </c>
      <c r="Y6" s="36"/>
    </row>
    <row r="7" spans="1:25" ht="15">
      <c r="A7" s="29">
        <v>1</v>
      </c>
      <c r="B7" s="14">
        <v>5</v>
      </c>
      <c r="C7" s="16" t="s">
        <v>48</v>
      </c>
      <c r="D7" s="17" t="s">
        <v>14</v>
      </c>
      <c r="E7" s="11">
        <f>G7+J7+M7+P7+S7+W7</f>
        <v>2390</v>
      </c>
      <c r="F7" s="51">
        <v>1147</v>
      </c>
      <c r="G7" s="52">
        <v>467</v>
      </c>
      <c r="H7" s="54">
        <v>5</v>
      </c>
      <c r="I7" s="51">
        <v>1206</v>
      </c>
      <c r="J7" s="52">
        <v>289</v>
      </c>
      <c r="K7" s="54">
        <v>13</v>
      </c>
      <c r="L7" s="51">
        <v>1236</v>
      </c>
      <c r="M7" s="59">
        <v>702</v>
      </c>
      <c r="N7" s="53">
        <v>1</v>
      </c>
      <c r="O7" s="51">
        <v>1075</v>
      </c>
      <c r="P7" s="59">
        <v>185</v>
      </c>
      <c r="Q7" s="62">
        <v>22</v>
      </c>
      <c r="R7" s="55">
        <v>662</v>
      </c>
      <c r="S7" s="59">
        <v>182</v>
      </c>
      <c r="T7" s="62">
        <v>19</v>
      </c>
      <c r="U7" s="40">
        <v>6</v>
      </c>
      <c r="V7" s="42">
        <v>872</v>
      </c>
      <c r="W7" s="59">
        <v>565</v>
      </c>
      <c r="X7" s="64">
        <v>2</v>
      </c>
      <c r="Y7" s="36"/>
    </row>
    <row r="8" spans="1:25" ht="15">
      <c r="A8" s="29">
        <v>7</v>
      </c>
      <c r="B8" s="14">
        <v>6</v>
      </c>
      <c r="C8" s="16" t="s">
        <v>51</v>
      </c>
      <c r="D8" s="17" t="s">
        <v>14</v>
      </c>
      <c r="E8" s="11">
        <f>G8+J8+M8+P8+S8+W8</f>
        <v>2156</v>
      </c>
      <c r="F8" s="51">
        <v>1094</v>
      </c>
      <c r="G8" s="52">
        <v>254</v>
      </c>
      <c r="H8" s="54">
        <v>16</v>
      </c>
      <c r="I8" s="51">
        <v>1203</v>
      </c>
      <c r="J8" s="52">
        <v>273</v>
      </c>
      <c r="K8" s="54">
        <v>14</v>
      </c>
      <c r="L8" s="51">
        <v>1154</v>
      </c>
      <c r="M8" s="59">
        <v>383</v>
      </c>
      <c r="N8" s="54">
        <v>8</v>
      </c>
      <c r="O8" s="51">
        <v>1292</v>
      </c>
      <c r="P8" s="59">
        <v>540</v>
      </c>
      <c r="Q8" s="61">
        <v>3</v>
      </c>
      <c r="R8" s="55">
        <v>705</v>
      </c>
      <c r="S8" s="59">
        <v>364</v>
      </c>
      <c r="T8" s="37">
        <v>8</v>
      </c>
      <c r="U8" s="40">
        <v>5</v>
      </c>
      <c r="V8" s="42">
        <v>86</v>
      </c>
      <c r="W8" s="59">
        <v>342</v>
      </c>
      <c r="X8" s="62">
        <v>9</v>
      </c>
      <c r="Y8" s="36"/>
    </row>
    <row r="9" spans="1:25" ht="15">
      <c r="A9" s="29">
        <v>10</v>
      </c>
      <c r="B9" s="14">
        <v>7</v>
      </c>
      <c r="C9" s="16" t="s">
        <v>59</v>
      </c>
      <c r="D9" s="17" t="s">
        <v>3</v>
      </c>
      <c r="E9" s="11">
        <f>G9+J9+M9+P9+S9+W9</f>
        <v>2063</v>
      </c>
      <c r="F9" s="51">
        <v>1113</v>
      </c>
      <c r="G9" s="52">
        <v>315</v>
      </c>
      <c r="H9" s="54">
        <v>12</v>
      </c>
      <c r="I9" s="51">
        <v>1267</v>
      </c>
      <c r="J9" s="52">
        <v>383</v>
      </c>
      <c r="K9" s="54">
        <v>8</v>
      </c>
      <c r="L9" s="51">
        <v>1061</v>
      </c>
      <c r="M9" s="59">
        <v>192</v>
      </c>
      <c r="N9" s="54">
        <v>20</v>
      </c>
      <c r="O9" s="51">
        <v>1240</v>
      </c>
      <c r="P9" s="59">
        <v>396</v>
      </c>
      <c r="Q9" s="63">
        <v>8</v>
      </c>
      <c r="R9" s="55">
        <v>701</v>
      </c>
      <c r="S9" s="59">
        <v>303</v>
      </c>
      <c r="T9" s="37">
        <v>11</v>
      </c>
      <c r="U9" s="40">
        <v>6</v>
      </c>
      <c r="V9" s="42">
        <v>472</v>
      </c>
      <c r="W9" s="59">
        <v>474</v>
      </c>
      <c r="X9" s="62">
        <v>4</v>
      </c>
      <c r="Y9" s="36"/>
    </row>
    <row r="10" spans="1:25" ht="15">
      <c r="A10" s="29">
        <v>11</v>
      </c>
      <c r="B10" s="14">
        <v>8</v>
      </c>
      <c r="C10" s="16" t="s">
        <v>33</v>
      </c>
      <c r="D10" s="17" t="s">
        <v>3</v>
      </c>
      <c r="E10" s="11">
        <f>G10+J10+M10+P10+S10+W10</f>
        <v>2062</v>
      </c>
      <c r="F10" s="51">
        <v>1117</v>
      </c>
      <c r="G10" s="52">
        <v>332</v>
      </c>
      <c r="H10" s="54">
        <v>11</v>
      </c>
      <c r="I10" s="51">
        <v>1354</v>
      </c>
      <c r="J10" s="52">
        <v>529</v>
      </c>
      <c r="K10" s="53">
        <v>3</v>
      </c>
      <c r="L10" s="51">
        <v>1226</v>
      </c>
      <c r="M10" s="59">
        <v>579</v>
      </c>
      <c r="N10" s="53">
        <v>2</v>
      </c>
      <c r="O10" s="51">
        <v>1010</v>
      </c>
      <c r="P10" s="59">
        <v>163</v>
      </c>
      <c r="Q10" s="62">
        <v>24</v>
      </c>
      <c r="R10" s="55">
        <v>671</v>
      </c>
      <c r="S10" s="59">
        <v>222</v>
      </c>
      <c r="T10" s="62">
        <v>16</v>
      </c>
      <c r="U10" s="40">
        <v>4</v>
      </c>
      <c r="V10" s="42">
        <v>162</v>
      </c>
      <c r="W10" s="59">
        <v>237</v>
      </c>
      <c r="X10" s="62">
        <v>15</v>
      </c>
      <c r="Y10" s="36"/>
    </row>
    <row r="11" spans="1:25" ht="15">
      <c r="A11" s="29">
        <v>6</v>
      </c>
      <c r="B11" s="14">
        <v>9</v>
      </c>
      <c r="C11" s="16" t="s">
        <v>52</v>
      </c>
      <c r="D11" s="17" t="s">
        <v>4</v>
      </c>
      <c r="E11" s="11">
        <f>G11+J11+M11+P11+S11+W11</f>
        <v>1992</v>
      </c>
      <c r="F11" s="51">
        <v>1150</v>
      </c>
      <c r="G11" s="52">
        <v>499</v>
      </c>
      <c r="H11" s="54">
        <v>4</v>
      </c>
      <c r="I11" s="51">
        <v>1297</v>
      </c>
      <c r="J11" s="52">
        <v>405</v>
      </c>
      <c r="K11" s="54">
        <v>7</v>
      </c>
      <c r="L11" s="51">
        <v>1080</v>
      </c>
      <c r="M11" s="59">
        <v>244</v>
      </c>
      <c r="N11" s="54">
        <v>16</v>
      </c>
      <c r="O11" s="51">
        <v>1265</v>
      </c>
      <c r="P11" s="59">
        <v>418</v>
      </c>
      <c r="Q11" s="62">
        <v>7</v>
      </c>
      <c r="R11" s="55">
        <v>625</v>
      </c>
      <c r="S11" s="59">
        <v>123</v>
      </c>
      <c r="T11" s="37">
        <v>24</v>
      </c>
      <c r="U11" s="40">
        <v>5</v>
      </c>
      <c r="V11" s="42">
        <v>-96</v>
      </c>
      <c r="W11" s="59">
        <v>303</v>
      </c>
      <c r="X11" s="62">
        <v>11</v>
      </c>
      <c r="Y11" s="36"/>
    </row>
    <row r="12" spans="1:25" ht="15">
      <c r="A12" s="29">
        <v>12</v>
      </c>
      <c r="B12" s="14">
        <v>10</v>
      </c>
      <c r="C12" s="16" t="s">
        <v>53</v>
      </c>
      <c r="D12" s="17" t="s">
        <v>14</v>
      </c>
      <c r="E12" s="11">
        <f>G12+J12+M12+P12+S12+W12</f>
        <v>1785</v>
      </c>
      <c r="F12" s="51">
        <v>1103</v>
      </c>
      <c r="G12" s="52">
        <v>283</v>
      </c>
      <c r="H12" s="54">
        <v>14</v>
      </c>
      <c r="I12" s="51">
        <v>1320</v>
      </c>
      <c r="J12" s="52">
        <v>431</v>
      </c>
      <c r="K12" s="54">
        <v>6</v>
      </c>
      <c r="L12" s="51">
        <v>1132</v>
      </c>
      <c r="M12" s="59">
        <v>361</v>
      </c>
      <c r="N12" s="54">
        <v>9</v>
      </c>
      <c r="O12" s="51">
        <v>1147</v>
      </c>
      <c r="P12" s="59">
        <v>273</v>
      </c>
      <c r="Q12" s="62">
        <v>15</v>
      </c>
      <c r="R12" s="55">
        <v>0</v>
      </c>
      <c r="S12" s="59">
        <v>73</v>
      </c>
      <c r="T12" s="37">
        <v>29</v>
      </c>
      <c r="U12" s="40">
        <v>5</v>
      </c>
      <c r="V12" s="42">
        <v>108</v>
      </c>
      <c r="W12" s="59">
        <v>364</v>
      </c>
      <c r="X12" s="62">
        <v>8</v>
      </c>
      <c r="Y12" s="36"/>
    </row>
    <row r="13" spans="1:25" ht="15">
      <c r="A13" s="29">
        <v>13</v>
      </c>
      <c r="B13" s="14">
        <v>11</v>
      </c>
      <c r="C13" s="16" t="s">
        <v>54</v>
      </c>
      <c r="D13" s="17" t="s">
        <v>14</v>
      </c>
      <c r="E13" s="11">
        <f>G13+J13+M13+P13+S13+W13</f>
        <v>1773</v>
      </c>
      <c r="F13" s="51">
        <v>1102</v>
      </c>
      <c r="G13" s="52">
        <v>268</v>
      </c>
      <c r="H13" s="54">
        <v>15</v>
      </c>
      <c r="I13" s="51">
        <v>1244</v>
      </c>
      <c r="J13" s="52">
        <v>323</v>
      </c>
      <c r="K13" s="54">
        <v>11</v>
      </c>
      <c r="L13" s="51">
        <v>1078</v>
      </c>
      <c r="M13" s="59">
        <v>230</v>
      </c>
      <c r="N13" s="54">
        <v>17</v>
      </c>
      <c r="O13" s="51">
        <v>959</v>
      </c>
      <c r="P13" s="59">
        <v>153</v>
      </c>
      <c r="Q13" s="62">
        <v>25</v>
      </c>
      <c r="R13" s="55">
        <v>725</v>
      </c>
      <c r="S13" s="59">
        <v>514</v>
      </c>
      <c r="T13" s="64">
        <v>3</v>
      </c>
      <c r="U13" s="40">
        <v>4.5</v>
      </c>
      <c r="V13" s="42">
        <v>257</v>
      </c>
      <c r="W13" s="59">
        <v>285</v>
      </c>
      <c r="X13" s="62">
        <v>12</v>
      </c>
      <c r="Y13" s="36"/>
    </row>
    <row r="14" spans="1:25" ht="15">
      <c r="A14" s="29">
        <v>14</v>
      </c>
      <c r="B14" s="14">
        <v>12</v>
      </c>
      <c r="C14" s="16" t="s">
        <v>34</v>
      </c>
      <c r="D14" s="17" t="s">
        <v>3</v>
      </c>
      <c r="E14" s="11">
        <f>G14+J14+M14+P14+S14+W14</f>
        <v>1726</v>
      </c>
      <c r="F14" s="51">
        <v>1132</v>
      </c>
      <c r="G14" s="52">
        <v>391</v>
      </c>
      <c r="H14" s="54">
        <v>8</v>
      </c>
      <c r="I14" s="51">
        <v>1226</v>
      </c>
      <c r="J14" s="52">
        <v>306</v>
      </c>
      <c r="K14" s="54">
        <v>12</v>
      </c>
      <c r="L14" s="51">
        <v>1163</v>
      </c>
      <c r="M14" s="59">
        <v>431</v>
      </c>
      <c r="N14" s="54">
        <v>6</v>
      </c>
      <c r="O14" s="51">
        <v>1093</v>
      </c>
      <c r="P14" s="59">
        <v>196</v>
      </c>
      <c r="Q14" s="63">
        <v>21</v>
      </c>
      <c r="R14" s="55">
        <v>640</v>
      </c>
      <c r="S14" s="59">
        <v>134</v>
      </c>
      <c r="T14" s="37">
        <v>23</v>
      </c>
      <c r="U14" s="40">
        <v>4.5</v>
      </c>
      <c r="V14" s="42">
        <v>106</v>
      </c>
      <c r="W14" s="59">
        <v>268</v>
      </c>
      <c r="X14" s="62">
        <v>13</v>
      </c>
      <c r="Y14" s="36"/>
    </row>
    <row r="15" spans="1:25" ht="15">
      <c r="A15" s="29">
        <v>29</v>
      </c>
      <c r="B15" s="14">
        <v>13</v>
      </c>
      <c r="C15" s="18" t="s">
        <v>47</v>
      </c>
      <c r="D15" s="17" t="s">
        <v>14</v>
      </c>
      <c r="E15" s="11">
        <f>G15+J15+M15+P15+S15+W15</f>
        <v>1693</v>
      </c>
      <c r="F15" s="51">
        <v>1129</v>
      </c>
      <c r="G15" s="52">
        <v>370</v>
      </c>
      <c r="H15" s="54">
        <v>9</v>
      </c>
      <c r="I15" s="51">
        <v>1145</v>
      </c>
      <c r="J15" s="52">
        <v>192</v>
      </c>
      <c r="K15" s="54">
        <v>20</v>
      </c>
      <c r="L15" s="51"/>
      <c r="M15" s="59"/>
      <c r="N15" s="54"/>
      <c r="O15" s="51">
        <v>884</v>
      </c>
      <c r="P15" s="59">
        <v>124</v>
      </c>
      <c r="Q15" s="63">
        <v>28</v>
      </c>
      <c r="R15" s="55">
        <v>725.1</v>
      </c>
      <c r="S15" s="59">
        <v>565</v>
      </c>
      <c r="T15" s="64">
        <v>2</v>
      </c>
      <c r="U15" s="43">
        <v>5</v>
      </c>
      <c r="V15" s="52">
        <v>475</v>
      </c>
      <c r="W15" s="59">
        <v>442</v>
      </c>
      <c r="X15" s="62">
        <v>5</v>
      </c>
      <c r="Y15" s="35"/>
    </row>
    <row r="16" spans="1:25" ht="15">
      <c r="A16" s="29">
        <v>15</v>
      </c>
      <c r="B16" s="14">
        <v>14</v>
      </c>
      <c r="C16" s="16" t="s">
        <v>35</v>
      </c>
      <c r="D16" s="17" t="s">
        <v>3</v>
      </c>
      <c r="E16" s="11">
        <f>G16+J16+M16+P16+S16+W16</f>
        <v>1685</v>
      </c>
      <c r="F16" s="51">
        <v>1139</v>
      </c>
      <c r="G16" s="52">
        <v>414</v>
      </c>
      <c r="H16" s="54">
        <v>7</v>
      </c>
      <c r="I16" s="51">
        <v>1181</v>
      </c>
      <c r="J16" s="52">
        <v>230</v>
      </c>
      <c r="K16" s="54">
        <v>17</v>
      </c>
      <c r="L16" s="51">
        <v>1118</v>
      </c>
      <c r="M16" s="59">
        <v>306</v>
      </c>
      <c r="N16" s="54">
        <v>12</v>
      </c>
      <c r="O16" s="51">
        <v>1210</v>
      </c>
      <c r="P16" s="59">
        <v>337</v>
      </c>
      <c r="Q16" s="63">
        <v>11</v>
      </c>
      <c r="R16" s="55">
        <v>699</v>
      </c>
      <c r="S16" s="59">
        <v>285</v>
      </c>
      <c r="T16" s="37">
        <v>12</v>
      </c>
      <c r="U16" s="40">
        <v>3</v>
      </c>
      <c r="V16" s="42">
        <v>-153</v>
      </c>
      <c r="W16" s="59">
        <v>113</v>
      </c>
      <c r="X16" s="62">
        <v>25</v>
      </c>
      <c r="Y16" s="36"/>
    </row>
    <row r="17" spans="1:25" ht="15">
      <c r="A17" s="29">
        <v>9</v>
      </c>
      <c r="B17" s="14">
        <v>15</v>
      </c>
      <c r="C17" s="16" t="s">
        <v>31</v>
      </c>
      <c r="D17" s="17" t="s">
        <v>14</v>
      </c>
      <c r="E17" s="11">
        <f>G17+J17+M17+P17+S17+W17</f>
        <v>1657</v>
      </c>
      <c r="F17" s="51">
        <v>1123</v>
      </c>
      <c r="G17" s="52">
        <v>351</v>
      </c>
      <c r="H17" s="54">
        <v>10</v>
      </c>
      <c r="I17" s="51">
        <v>1122</v>
      </c>
      <c r="J17" s="52">
        <v>169</v>
      </c>
      <c r="K17" s="54">
        <v>22</v>
      </c>
      <c r="L17" s="51">
        <v>1128</v>
      </c>
      <c r="M17" s="59">
        <v>323</v>
      </c>
      <c r="N17" s="54">
        <v>11</v>
      </c>
      <c r="O17" s="51">
        <v>1227</v>
      </c>
      <c r="P17" s="59">
        <v>355</v>
      </c>
      <c r="Q17" s="62">
        <v>10</v>
      </c>
      <c r="R17" s="55">
        <v>684</v>
      </c>
      <c r="S17" s="59">
        <v>237</v>
      </c>
      <c r="T17" s="37">
        <v>15</v>
      </c>
      <c r="U17" s="40">
        <v>4</v>
      </c>
      <c r="V17" s="42">
        <v>3</v>
      </c>
      <c r="W17" s="59">
        <v>222</v>
      </c>
      <c r="X17" s="62">
        <v>16</v>
      </c>
      <c r="Y17" s="36"/>
    </row>
    <row r="18" spans="1:25" ht="15">
      <c r="A18" s="29">
        <v>16</v>
      </c>
      <c r="B18" s="14">
        <v>16</v>
      </c>
      <c r="C18" s="16" t="s">
        <v>36</v>
      </c>
      <c r="D18" s="17" t="s">
        <v>3</v>
      </c>
      <c r="E18" s="11">
        <f>G18+J18+M18+P18+S18+W18</f>
        <v>1616</v>
      </c>
      <c r="F18" s="51">
        <v>1039</v>
      </c>
      <c r="G18" s="52">
        <v>191</v>
      </c>
      <c r="H18" s="54">
        <v>21</v>
      </c>
      <c r="I18" s="51">
        <v>1087</v>
      </c>
      <c r="J18" s="52">
        <v>137</v>
      </c>
      <c r="K18" s="54">
        <v>25</v>
      </c>
      <c r="L18" s="51">
        <v>1113</v>
      </c>
      <c r="M18" s="59">
        <v>289</v>
      </c>
      <c r="N18" s="54">
        <v>13</v>
      </c>
      <c r="O18" s="51">
        <v>1272</v>
      </c>
      <c r="P18" s="59">
        <v>443</v>
      </c>
      <c r="Q18" s="63">
        <v>6</v>
      </c>
      <c r="R18" s="55">
        <v>660</v>
      </c>
      <c r="S18" s="59">
        <v>169</v>
      </c>
      <c r="T18" s="37">
        <v>20</v>
      </c>
      <c r="U18" s="40">
        <v>5</v>
      </c>
      <c r="V18" s="42">
        <v>205</v>
      </c>
      <c r="W18" s="59">
        <v>387</v>
      </c>
      <c r="X18" s="62">
        <v>7</v>
      </c>
      <c r="Y18" s="36"/>
    </row>
    <row r="19" spans="1:25" ht="15">
      <c r="A19" s="29">
        <v>28</v>
      </c>
      <c r="B19" s="14">
        <v>17</v>
      </c>
      <c r="C19" s="16" t="s">
        <v>44</v>
      </c>
      <c r="D19" s="17" t="s">
        <v>4</v>
      </c>
      <c r="E19" s="11">
        <f>G19+J19+M19+P19+S19+W19</f>
        <v>1530</v>
      </c>
      <c r="F19" s="51">
        <v>1151</v>
      </c>
      <c r="G19" s="52">
        <v>537</v>
      </c>
      <c r="H19" s="53">
        <v>3</v>
      </c>
      <c r="I19" s="51">
        <v>1033</v>
      </c>
      <c r="J19" s="52">
        <v>117</v>
      </c>
      <c r="K19" s="54">
        <v>27</v>
      </c>
      <c r="L19" s="51">
        <v>1103</v>
      </c>
      <c r="M19" s="59">
        <v>273</v>
      </c>
      <c r="N19" s="54">
        <v>14</v>
      </c>
      <c r="O19" s="51">
        <v>1137</v>
      </c>
      <c r="P19" s="59">
        <v>259</v>
      </c>
      <c r="Q19" s="63">
        <v>16</v>
      </c>
      <c r="R19" s="55">
        <v>244</v>
      </c>
      <c r="S19" s="59">
        <v>92</v>
      </c>
      <c r="T19" s="37">
        <v>27</v>
      </c>
      <c r="U19" s="43">
        <v>4</v>
      </c>
      <c r="V19" s="52">
        <v>163</v>
      </c>
      <c r="W19" s="59">
        <v>252</v>
      </c>
      <c r="X19" s="62">
        <v>14</v>
      </c>
      <c r="Y19" s="36"/>
    </row>
    <row r="20" spans="1:25" ht="15">
      <c r="A20" s="29">
        <v>8</v>
      </c>
      <c r="B20" s="14">
        <v>18</v>
      </c>
      <c r="C20" s="16" t="s">
        <v>32</v>
      </c>
      <c r="D20" s="17" t="s">
        <v>14</v>
      </c>
      <c r="E20" s="11">
        <f>G20+J20+M20+P20+S20+W20</f>
        <v>1452</v>
      </c>
      <c r="F20" s="51">
        <v>1004</v>
      </c>
      <c r="G20" s="52">
        <v>158</v>
      </c>
      <c r="H20" s="54">
        <v>24</v>
      </c>
      <c r="I20" s="51">
        <v>1195</v>
      </c>
      <c r="J20" s="52">
        <v>244</v>
      </c>
      <c r="K20" s="54">
        <v>16</v>
      </c>
      <c r="L20" s="51">
        <v>892</v>
      </c>
      <c r="M20" s="59">
        <v>108</v>
      </c>
      <c r="N20" s="54">
        <v>28</v>
      </c>
      <c r="O20" s="51">
        <v>1366</v>
      </c>
      <c r="P20" s="59">
        <v>590</v>
      </c>
      <c r="Q20" s="64">
        <v>2</v>
      </c>
      <c r="R20" s="55">
        <v>659</v>
      </c>
      <c r="S20" s="59">
        <v>157</v>
      </c>
      <c r="T20" s="37">
        <v>21</v>
      </c>
      <c r="U20" s="40">
        <v>4</v>
      </c>
      <c r="V20" s="41">
        <v>-220</v>
      </c>
      <c r="W20" s="59">
        <v>195</v>
      </c>
      <c r="X20" s="62">
        <v>18</v>
      </c>
      <c r="Y20" s="36"/>
    </row>
    <row r="21" spans="1:25" ht="15">
      <c r="A21" s="29">
        <v>19</v>
      </c>
      <c r="B21" s="14">
        <v>19</v>
      </c>
      <c r="C21" s="16" t="s">
        <v>56</v>
      </c>
      <c r="D21" s="17" t="s">
        <v>2</v>
      </c>
      <c r="E21" s="11">
        <f>G21+J21+M21+P21+S21+W21</f>
        <v>1374</v>
      </c>
      <c r="F21" s="51">
        <v>1036</v>
      </c>
      <c r="G21" s="52">
        <v>180</v>
      </c>
      <c r="H21" s="54">
        <v>22</v>
      </c>
      <c r="I21" s="51">
        <v>1103</v>
      </c>
      <c r="J21" s="52">
        <v>147</v>
      </c>
      <c r="K21" s="54">
        <v>24</v>
      </c>
      <c r="L21" s="51">
        <v>997</v>
      </c>
      <c r="M21" s="59">
        <v>169</v>
      </c>
      <c r="N21" s="54">
        <v>22</v>
      </c>
      <c r="O21" s="51">
        <v>1169</v>
      </c>
      <c r="P21" s="59">
        <v>320</v>
      </c>
      <c r="Q21" s="62">
        <v>12</v>
      </c>
      <c r="R21" s="55">
        <v>707.1</v>
      </c>
      <c r="S21" s="59">
        <v>413</v>
      </c>
      <c r="T21" s="37">
        <v>6</v>
      </c>
      <c r="U21" s="40">
        <v>3</v>
      </c>
      <c r="V21" s="42">
        <v>-52</v>
      </c>
      <c r="W21" s="59">
        <v>145</v>
      </c>
      <c r="X21" s="62">
        <v>22</v>
      </c>
      <c r="Y21" s="36"/>
    </row>
    <row r="22" spans="1:25" ht="15">
      <c r="A22" s="29">
        <v>17</v>
      </c>
      <c r="B22" s="14">
        <v>20</v>
      </c>
      <c r="C22" s="16" t="s">
        <v>55</v>
      </c>
      <c r="D22" s="17" t="s">
        <v>14</v>
      </c>
      <c r="E22" s="11">
        <f>G22+J22+M22+P22+S22+W22</f>
        <v>1356</v>
      </c>
      <c r="F22" s="51">
        <v>1066</v>
      </c>
      <c r="G22" s="52">
        <v>227</v>
      </c>
      <c r="H22" s="54">
        <v>18</v>
      </c>
      <c r="I22" s="51">
        <v>1108</v>
      </c>
      <c r="J22" s="52">
        <v>158</v>
      </c>
      <c r="K22" s="54">
        <v>23</v>
      </c>
      <c r="L22" s="51">
        <v>1130</v>
      </c>
      <c r="M22" s="59">
        <v>342</v>
      </c>
      <c r="N22" s="54">
        <v>10</v>
      </c>
      <c r="O22" s="51">
        <v>1104</v>
      </c>
      <c r="P22" s="59">
        <v>208</v>
      </c>
      <c r="Q22" s="62">
        <v>20</v>
      </c>
      <c r="R22" s="55">
        <v>687</v>
      </c>
      <c r="S22" s="59">
        <v>252</v>
      </c>
      <c r="T22" s="37">
        <v>14</v>
      </c>
      <c r="U22" s="40">
        <v>3</v>
      </c>
      <c r="V22" s="42">
        <v>-32</v>
      </c>
      <c r="W22" s="59">
        <v>169</v>
      </c>
      <c r="X22" s="62">
        <v>20</v>
      </c>
      <c r="Y22" s="36"/>
    </row>
    <row r="23" spans="1:25" ht="15">
      <c r="A23" s="29">
        <v>18</v>
      </c>
      <c r="B23" s="14">
        <v>21</v>
      </c>
      <c r="C23" s="16" t="s">
        <v>37</v>
      </c>
      <c r="D23" s="17" t="s">
        <v>3</v>
      </c>
      <c r="E23" s="11">
        <f>G23+J23+M23+P23+S23+W23</f>
        <v>1355</v>
      </c>
      <c r="F23" s="51">
        <v>1050</v>
      </c>
      <c r="G23" s="52">
        <v>203</v>
      </c>
      <c r="H23" s="54">
        <v>20</v>
      </c>
      <c r="I23" s="51">
        <v>1254</v>
      </c>
      <c r="J23" s="52">
        <v>361</v>
      </c>
      <c r="K23" s="54">
        <v>9</v>
      </c>
      <c r="L23" s="51">
        <v>1064</v>
      </c>
      <c r="M23" s="59">
        <v>217</v>
      </c>
      <c r="N23" s="54">
        <v>18</v>
      </c>
      <c r="O23" s="51">
        <v>818</v>
      </c>
      <c r="P23" s="59">
        <v>98</v>
      </c>
      <c r="Q23" s="63">
        <v>31</v>
      </c>
      <c r="R23" s="55">
        <v>688</v>
      </c>
      <c r="S23" s="59">
        <v>268</v>
      </c>
      <c r="T23" s="62">
        <v>13</v>
      </c>
      <c r="U23" s="40">
        <v>4</v>
      </c>
      <c r="V23" s="41">
        <v>-90</v>
      </c>
      <c r="W23" s="59">
        <v>208</v>
      </c>
      <c r="X23" s="62">
        <v>17</v>
      </c>
      <c r="Y23" s="36"/>
    </row>
    <row r="24" spans="1:25" ht="15">
      <c r="A24" s="29">
        <v>27</v>
      </c>
      <c r="B24" s="14">
        <v>22</v>
      </c>
      <c r="C24" s="18" t="s">
        <v>60</v>
      </c>
      <c r="D24" s="19" t="s">
        <v>4</v>
      </c>
      <c r="E24" s="11">
        <f>G24+J24+M24+P24+S24+W24</f>
        <v>1012</v>
      </c>
      <c r="F24" s="51">
        <v>860</v>
      </c>
      <c r="G24" s="52">
        <v>110</v>
      </c>
      <c r="H24" s="54">
        <v>29</v>
      </c>
      <c r="I24" s="51">
        <v>1177</v>
      </c>
      <c r="J24" s="52">
        <v>217</v>
      </c>
      <c r="K24" s="54">
        <v>18</v>
      </c>
      <c r="L24" s="51">
        <v>975</v>
      </c>
      <c r="M24" s="59">
        <v>147</v>
      </c>
      <c r="N24" s="54">
        <v>24</v>
      </c>
      <c r="O24" s="51">
        <v>1107</v>
      </c>
      <c r="P24" s="59">
        <v>220</v>
      </c>
      <c r="Q24" s="62">
        <v>19</v>
      </c>
      <c r="R24" s="55">
        <v>664</v>
      </c>
      <c r="S24" s="59">
        <v>195</v>
      </c>
      <c r="T24" s="37">
        <v>18</v>
      </c>
      <c r="U24" s="43">
        <v>3</v>
      </c>
      <c r="V24" s="52">
        <v>-149</v>
      </c>
      <c r="W24" s="59">
        <v>123</v>
      </c>
      <c r="X24" s="62">
        <v>24</v>
      </c>
      <c r="Y24" s="35"/>
    </row>
    <row r="25" spans="1:25" ht="15">
      <c r="A25" s="30">
        <v>32</v>
      </c>
      <c r="B25" s="14">
        <v>23</v>
      </c>
      <c r="C25" s="18" t="s">
        <v>63</v>
      </c>
      <c r="D25" s="17" t="s">
        <v>4</v>
      </c>
      <c r="E25" s="11">
        <f>G25+J25+M25+P25+S25+W25</f>
        <v>987</v>
      </c>
      <c r="F25" s="51"/>
      <c r="G25" s="52"/>
      <c r="H25" s="54"/>
      <c r="I25" s="51">
        <v>1247</v>
      </c>
      <c r="J25" s="52">
        <v>342</v>
      </c>
      <c r="K25" s="54">
        <v>10</v>
      </c>
      <c r="L25" s="51"/>
      <c r="M25" s="59"/>
      <c r="N25" s="54"/>
      <c r="O25" s="51">
        <v>1124</v>
      </c>
      <c r="P25" s="59">
        <v>232</v>
      </c>
      <c r="Q25" s="63">
        <v>18</v>
      </c>
      <c r="R25" s="55"/>
      <c r="S25" s="59"/>
      <c r="T25" s="64"/>
      <c r="U25" s="43">
        <v>5</v>
      </c>
      <c r="V25" s="52">
        <v>265</v>
      </c>
      <c r="W25" s="59">
        <v>413</v>
      </c>
      <c r="X25" s="62">
        <v>6</v>
      </c>
      <c r="Y25" s="35"/>
    </row>
    <row r="26" spans="1:25" ht="15">
      <c r="A26" s="29">
        <v>26</v>
      </c>
      <c r="B26" s="14">
        <v>24</v>
      </c>
      <c r="C26" s="16" t="s">
        <v>40</v>
      </c>
      <c r="D26" s="17" t="s">
        <v>3</v>
      </c>
      <c r="E26" s="11">
        <f>G26+J26+M26+P26+S26+W26</f>
        <v>906</v>
      </c>
      <c r="F26" s="51">
        <v>957</v>
      </c>
      <c r="G26" s="52">
        <v>128</v>
      </c>
      <c r="H26" s="54">
        <v>27</v>
      </c>
      <c r="I26" s="51">
        <v>1132</v>
      </c>
      <c r="J26" s="52">
        <v>180</v>
      </c>
      <c r="K26" s="54">
        <v>21</v>
      </c>
      <c r="L26" s="51"/>
      <c r="M26" s="59"/>
      <c r="N26" s="54"/>
      <c r="O26" s="51">
        <v>1164</v>
      </c>
      <c r="P26" s="59">
        <v>303</v>
      </c>
      <c r="Q26" s="63">
        <v>13</v>
      </c>
      <c r="R26" s="55">
        <v>598</v>
      </c>
      <c r="S26" s="59">
        <v>113</v>
      </c>
      <c r="T26" s="62">
        <v>25</v>
      </c>
      <c r="U26" s="43">
        <v>4</v>
      </c>
      <c r="V26" s="52">
        <v>-315</v>
      </c>
      <c r="W26" s="59">
        <v>182</v>
      </c>
      <c r="X26" s="62">
        <v>19</v>
      </c>
      <c r="Y26" s="36"/>
    </row>
    <row r="27" spans="1:25" ht="15">
      <c r="A27" s="29">
        <v>23</v>
      </c>
      <c r="B27" s="14">
        <v>25</v>
      </c>
      <c r="C27" s="16" t="s">
        <v>42</v>
      </c>
      <c r="D27" s="17" t="s">
        <v>2</v>
      </c>
      <c r="E27" s="11">
        <f>G27+J27+M27+P27+S27+W27</f>
        <v>897</v>
      </c>
      <c r="F27" s="51">
        <v>1058</v>
      </c>
      <c r="G27" s="52">
        <v>215</v>
      </c>
      <c r="H27" s="54">
        <v>19</v>
      </c>
      <c r="I27" s="51">
        <v>1085</v>
      </c>
      <c r="J27" s="52">
        <v>127</v>
      </c>
      <c r="K27" s="54">
        <v>26</v>
      </c>
      <c r="L27" s="51">
        <v>1063</v>
      </c>
      <c r="M27" s="59">
        <v>204</v>
      </c>
      <c r="N27" s="54">
        <v>19</v>
      </c>
      <c r="O27" s="51">
        <v>869</v>
      </c>
      <c r="P27" s="59">
        <v>115</v>
      </c>
      <c r="Q27" s="62">
        <v>29</v>
      </c>
      <c r="R27" s="55">
        <v>571</v>
      </c>
      <c r="S27" s="59">
        <v>102</v>
      </c>
      <c r="T27" s="37">
        <v>26</v>
      </c>
      <c r="U27" s="40">
        <v>3</v>
      </c>
      <c r="V27" s="42">
        <v>-55</v>
      </c>
      <c r="W27" s="59">
        <v>134</v>
      </c>
      <c r="X27" s="62">
        <v>23</v>
      </c>
      <c r="Y27" s="36"/>
    </row>
    <row r="28" spans="1:25" ht="15">
      <c r="A28" s="29">
        <v>30</v>
      </c>
      <c r="B28" s="14">
        <v>26</v>
      </c>
      <c r="C28" s="18" t="s">
        <v>45</v>
      </c>
      <c r="D28" s="17" t="s">
        <v>4</v>
      </c>
      <c r="E28" s="11">
        <f>G28+J28+M28+P28+S28+W28</f>
        <v>857</v>
      </c>
      <c r="F28" s="51"/>
      <c r="G28" s="52"/>
      <c r="H28" s="54"/>
      <c r="I28" s="51">
        <v>1160</v>
      </c>
      <c r="J28" s="52">
        <v>204</v>
      </c>
      <c r="K28" s="54">
        <v>19</v>
      </c>
      <c r="L28" s="51">
        <v>1094</v>
      </c>
      <c r="M28" s="59">
        <v>258</v>
      </c>
      <c r="N28" s="54">
        <v>15</v>
      </c>
      <c r="O28" s="51">
        <v>1164</v>
      </c>
      <c r="P28" s="59">
        <v>303</v>
      </c>
      <c r="Q28" s="62">
        <v>13</v>
      </c>
      <c r="R28" s="55"/>
      <c r="S28" s="59"/>
      <c r="T28" s="64"/>
      <c r="U28" s="43">
        <v>2</v>
      </c>
      <c r="V28" s="52">
        <v>-377</v>
      </c>
      <c r="W28" s="59">
        <v>92</v>
      </c>
      <c r="X28" s="62">
        <v>27</v>
      </c>
      <c r="Y28" s="35"/>
    </row>
    <row r="29" spans="1:25" ht="15">
      <c r="A29" s="29">
        <v>22</v>
      </c>
      <c r="B29" s="14">
        <v>27</v>
      </c>
      <c r="C29" s="16" t="s">
        <v>57</v>
      </c>
      <c r="D29" s="17" t="s">
        <v>2</v>
      </c>
      <c r="E29" s="11">
        <f>G29+J29+M29+P29+S29+W29</f>
        <v>849</v>
      </c>
      <c r="F29" s="51">
        <v>960</v>
      </c>
      <c r="G29" s="52">
        <v>138</v>
      </c>
      <c r="H29" s="54">
        <v>26</v>
      </c>
      <c r="I29" s="51">
        <v>1010</v>
      </c>
      <c r="J29" s="52">
        <v>108</v>
      </c>
      <c r="K29" s="54">
        <v>28</v>
      </c>
      <c r="L29" s="51">
        <v>965</v>
      </c>
      <c r="M29" s="59">
        <v>127</v>
      </c>
      <c r="N29" s="54">
        <v>26</v>
      </c>
      <c r="O29" s="51">
        <v>922</v>
      </c>
      <c r="P29" s="59">
        <v>134</v>
      </c>
      <c r="Q29" s="62">
        <v>27</v>
      </c>
      <c r="R29" s="55">
        <v>701.2</v>
      </c>
      <c r="S29" s="59">
        <v>342</v>
      </c>
      <c r="T29" s="37">
        <v>9</v>
      </c>
      <c r="U29" s="40"/>
      <c r="V29" s="42"/>
      <c r="W29" s="44"/>
      <c r="X29" s="45"/>
      <c r="Y29" s="36"/>
    </row>
    <row r="30" spans="1:25" ht="15">
      <c r="A30" s="29">
        <v>21</v>
      </c>
      <c r="B30" s="14">
        <v>28</v>
      </c>
      <c r="C30" s="16" t="s">
        <v>39</v>
      </c>
      <c r="D30" s="17" t="s">
        <v>2</v>
      </c>
      <c r="E30" s="11">
        <f>G30+J30+M30+P30+S30+W30</f>
        <v>837</v>
      </c>
      <c r="F30" s="51">
        <v>1021</v>
      </c>
      <c r="G30" s="52">
        <v>169</v>
      </c>
      <c r="H30" s="54">
        <v>23</v>
      </c>
      <c r="I30" s="51">
        <v>978</v>
      </c>
      <c r="J30" s="52">
        <v>81</v>
      </c>
      <c r="K30" s="54">
        <v>31</v>
      </c>
      <c r="L30" s="51">
        <v>986</v>
      </c>
      <c r="M30" s="59">
        <v>158</v>
      </c>
      <c r="N30" s="54">
        <v>23</v>
      </c>
      <c r="O30" s="51">
        <v>864</v>
      </c>
      <c r="P30" s="59">
        <v>107</v>
      </c>
      <c r="Q30" s="62">
        <v>30</v>
      </c>
      <c r="R30" s="55">
        <v>701.1</v>
      </c>
      <c r="S30" s="59">
        <v>322</v>
      </c>
      <c r="T30" s="62">
        <v>10</v>
      </c>
      <c r="U30" s="40"/>
      <c r="V30" s="42"/>
      <c r="W30" s="44"/>
      <c r="X30" s="45"/>
      <c r="Y30" s="36"/>
    </row>
    <row r="31" spans="1:25" ht="15">
      <c r="A31" s="29">
        <v>24</v>
      </c>
      <c r="B31" s="14">
        <v>29</v>
      </c>
      <c r="C31" s="16" t="s">
        <v>43</v>
      </c>
      <c r="D31" s="17" t="s">
        <v>14</v>
      </c>
      <c r="E31" s="11">
        <f>G31+J31+M31+P31+S31+W31</f>
        <v>835</v>
      </c>
      <c r="F31" s="51">
        <v>921</v>
      </c>
      <c r="G31" s="52">
        <v>119</v>
      </c>
      <c r="H31" s="54">
        <v>28</v>
      </c>
      <c r="I31" s="51">
        <v>970</v>
      </c>
      <c r="J31" s="52">
        <v>73</v>
      </c>
      <c r="K31" s="54">
        <v>32</v>
      </c>
      <c r="L31" s="51">
        <v>926</v>
      </c>
      <c r="M31" s="59">
        <v>117</v>
      </c>
      <c r="N31" s="54">
        <v>27</v>
      </c>
      <c r="O31" s="51">
        <v>1136</v>
      </c>
      <c r="P31" s="59">
        <v>245</v>
      </c>
      <c r="Q31" s="62">
        <v>17</v>
      </c>
      <c r="R31" s="55">
        <v>669</v>
      </c>
      <c r="S31" s="59">
        <v>208</v>
      </c>
      <c r="T31" s="37">
        <v>17</v>
      </c>
      <c r="U31" s="43">
        <v>2</v>
      </c>
      <c r="V31" s="52">
        <v>-1025</v>
      </c>
      <c r="W31" s="59">
        <v>73</v>
      </c>
      <c r="X31" s="62">
        <v>29</v>
      </c>
      <c r="Y31" s="36"/>
    </row>
    <row r="32" spans="1:25" ht="15">
      <c r="A32" s="29">
        <v>25</v>
      </c>
      <c r="B32" s="14">
        <v>30</v>
      </c>
      <c r="C32" s="16" t="s">
        <v>41</v>
      </c>
      <c r="D32" s="17" t="s">
        <v>28</v>
      </c>
      <c r="E32" s="11">
        <f>G32+J32+M32+P32+S32+W32</f>
        <v>732</v>
      </c>
      <c r="F32" s="55">
        <v>1068</v>
      </c>
      <c r="G32" s="52">
        <v>240</v>
      </c>
      <c r="H32" s="54">
        <v>17</v>
      </c>
      <c r="I32" s="55">
        <v>988</v>
      </c>
      <c r="J32" s="52">
        <v>99</v>
      </c>
      <c r="K32" s="54">
        <v>29</v>
      </c>
      <c r="L32" s="55">
        <v>973</v>
      </c>
      <c r="M32" s="59">
        <v>137</v>
      </c>
      <c r="N32" s="54">
        <v>25</v>
      </c>
      <c r="O32" s="65">
        <v>652</v>
      </c>
      <c r="P32" s="59">
        <v>90</v>
      </c>
      <c r="Q32" s="62">
        <v>32</v>
      </c>
      <c r="R32" s="55">
        <v>86</v>
      </c>
      <c r="S32" s="59">
        <v>83</v>
      </c>
      <c r="T32" s="62">
        <v>28</v>
      </c>
      <c r="U32" s="40">
        <v>2</v>
      </c>
      <c r="V32" s="42">
        <v>-715</v>
      </c>
      <c r="W32" s="59">
        <v>83</v>
      </c>
      <c r="X32" s="62">
        <v>28</v>
      </c>
      <c r="Y32" s="36"/>
    </row>
    <row r="33" spans="1:25" ht="15">
      <c r="A33" s="29">
        <v>20</v>
      </c>
      <c r="B33" s="14">
        <v>31</v>
      </c>
      <c r="C33" s="16" t="s">
        <v>38</v>
      </c>
      <c r="D33" s="17" t="s">
        <v>2</v>
      </c>
      <c r="E33" s="11">
        <f>G33+J33+M33+P33+S33+W33</f>
        <v>694</v>
      </c>
      <c r="F33" s="55">
        <v>1001</v>
      </c>
      <c r="G33" s="52">
        <v>148</v>
      </c>
      <c r="H33" s="54">
        <v>25</v>
      </c>
      <c r="I33" s="55">
        <v>1202</v>
      </c>
      <c r="J33" s="52">
        <v>258</v>
      </c>
      <c r="K33" s="54">
        <v>15</v>
      </c>
      <c r="L33" s="55"/>
      <c r="M33" s="59"/>
      <c r="N33" s="54"/>
      <c r="O33" s="65">
        <v>953</v>
      </c>
      <c r="P33" s="59">
        <v>143</v>
      </c>
      <c r="Q33" s="63">
        <v>26</v>
      </c>
      <c r="R33" s="55">
        <v>646</v>
      </c>
      <c r="S33" s="59">
        <v>145</v>
      </c>
      <c r="T33" s="62">
        <v>22</v>
      </c>
      <c r="U33" s="40"/>
      <c r="V33" s="42"/>
      <c r="W33" s="44"/>
      <c r="X33" s="45"/>
      <c r="Y33" s="36"/>
    </row>
    <row r="34" spans="1:25" ht="15">
      <c r="A34" s="29">
        <v>31</v>
      </c>
      <c r="B34" s="15">
        <v>32</v>
      </c>
      <c r="C34" s="20" t="s">
        <v>46</v>
      </c>
      <c r="D34" s="21" t="s">
        <v>4</v>
      </c>
      <c r="E34" s="12">
        <f>G34+J34+M34+P34+S34+W34</f>
        <v>555</v>
      </c>
      <c r="F34" s="56"/>
      <c r="G34" s="57"/>
      <c r="H34" s="58"/>
      <c r="I34" s="56">
        <v>988</v>
      </c>
      <c r="J34" s="57">
        <v>99</v>
      </c>
      <c r="K34" s="58">
        <v>29</v>
      </c>
      <c r="L34" s="56">
        <v>1014</v>
      </c>
      <c r="M34" s="60">
        <v>180</v>
      </c>
      <c r="N34" s="58">
        <v>21</v>
      </c>
      <c r="O34" s="56">
        <v>1016</v>
      </c>
      <c r="P34" s="60">
        <v>174</v>
      </c>
      <c r="Q34" s="66">
        <v>23</v>
      </c>
      <c r="R34" s="38"/>
      <c r="S34" s="60"/>
      <c r="T34" s="39"/>
      <c r="U34" s="46">
        <v>3</v>
      </c>
      <c r="V34" s="57">
        <v>-418</v>
      </c>
      <c r="W34" s="60">
        <v>102</v>
      </c>
      <c r="X34" s="47">
        <v>26</v>
      </c>
      <c r="Y34" s="35"/>
    </row>
    <row r="35" spans="1:25" ht="15">
      <c r="A35" s="23"/>
      <c r="B35" s="34"/>
      <c r="C35" s="24"/>
      <c r="D35" s="25"/>
      <c r="E35" s="28"/>
      <c r="F35" s="27"/>
      <c r="G35" s="2"/>
      <c r="H35" s="27"/>
      <c r="I35" s="27"/>
      <c r="J35" s="1"/>
      <c r="K35" s="33"/>
      <c r="L35" s="27"/>
      <c r="M35" s="1"/>
      <c r="N35" s="33"/>
      <c r="O35" s="27"/>
      <c r="P35" s="1"/>
      <c r="Q35" s="32"/>
      <c r="R35" s="26"/>
      <c r="S35" s="1"/>
      <c r="U35" s="22"/>
      <c r="V35" s="22"/>
      <c r="W35" s="2"/>
      <c r="X35" s="26"/>
      <c r="Y35" s="24"/>
    </row>
    <row r="36" spans="1:25" ht="15">
      <c r="A36" s="31"/>
      <c r="B36" s="34"/>
      <c r="C36" s="24"/>
      <c r="D36" s="25"/>
      <c r="E36" s="28"/>
      <c r="F36" s="27"/>
      <c r="G36" s="2"/>
      <c r="H36" s="27"/>
      <c r="I36" s="27"/>
      <c r="J36" s="1"/>
      <c r="K36" s="33"/>
      <c r="L36" s="27"/>
      <c r="M36" s="1"/>
      <c r="N36" s="33"/>
      <c r="O36" s="27"/>
      <c r="P36" s="1"/>
      <c r="Q36" s="32"/>
      <c r="R36" s="26"/>
      <c r="S36" s="1"/>
      <c r="U36" s="22"/>
      <c r="V36" s="22"/>
      <c r="W36" s="22"/>
      <c r="X36" s="22"/>
      <c r="Y36" s="24"/>
    </row>
    <row r="37" spans="1:25" ht="15">
      <c r="A37" s="23"/>
      <c r="B37" s="34"/>
      <c r="C37" s="24"/>
      <c r="D37" s="25"/>
      <c r="E37" s="28"/>
      <c r="F37" s="22"/>
      <c r="G37" s="2"/>
      <c r="H37" s="27"/>
      <c r="I37" s="22"/>
      <c r="J37" s="1"/>
      <c r="K37" s="33"/>
      <c r="L37" s="22"/>
      <c r="M37" s="1"/>
      <c r="N37" s="33"/>
      <c r="O37" s="22"/>
      <c r="P37" s="1"/>
      <c r="Q37" s="26"/>
      <c r="R37" s="22"/>
      <c r="S37" s="1"/>
      <c r="U37" s="22"/>
      <c r="V37" s="22"/>
      <c r="W37" s="2"/>
      <c r="X37" s="26"/>
      <c r="Y37" s="24"/>
    </row>
  </sheetData>
  <sheetProtection/>
  <mergeCells count="6">
    <mergeCell ref="F1:H1"/>
    <mergeCell ref="I1:K1"/>
    <mergeCell ref="L1:N1"/>
    <mergeCell ref="U1:X1"/>
    <mergeCell ref="R1:T1"/>
    <mergeCell ref="O1:Q1"/>
  </mergeCells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D35:D37">
      <formula1>#REF!</formula1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portrait" paperSize="9" r:id="rId1"/>
  <headerFooter alignWithMargins="0">
    <oddHeader>&amp;CCNIS 2014 - BUCURESTI -
TURNEUL FINAL -  COMPLETIV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80" zoomScaleNormal="80" zoomScalePageLayoutView="0" workbookViewId="0" topLeftCell="A1">
      <selection activeCell="K40" sqref="K40"/>
    </sheetView>
  </sheetViews>
  <sheetFormatPr defaultColWidth="9.140625" defaultRowHeight="15"/>
  <cols>
    <col min="1" max="1" width="15.140625" style="73" customWidth="1"/>
    <col min="2" max="2" width="17.7109375" style="73" customWidth="1"/>
    <col min="3" max="3" width="9.140625" style="74" customWidth="1"/>
    <col min="4" max="4" width="6.7109375" style="74" customWidth="1"/>
    <col min="5" max="5" width="16.140625" style="73" customWidth="1"/>
    <col min="6" max="6" width="9.140625" style="74" customWidth="1"/>
    <col min="7" max="7" width="6.8515625" style="74" customWidth="1"/>
    <col min="8" max="8" width="16.00390625" style="73" customWidth="1"/>
    <col min="9" max="9" width="9.140625" style="74" customWidth="1"/>
    <col min="10" max="10" width="7.140625" style="74" customWidth="1"/>
    <col min="11" max="11" width="19.7109375" style="73" customWidth="1"/>
    <col min="12" max="12" width="9.140625" style="74" customWidth="1"/>
    <col min="13" max="13" width="7.421875" style="74" customWidth="1"/>
    <col min="14" max="14" width="16.28125" style="73" customWidth="1"/>
    <col min="15" max="15" width="9.140625" style="74" customWidth="1"/>
    <col min="16" max="16" width="6.7109375" style="74" customWidth="1"/>
    <col min="17" max="17" width="16.28125" style="73" customWidth="1"/>
    <col min="18" max="18" width="9.140625" style="74" customWidth="1"/>
    <col min="19" max="19" width="6.8515625" style="76" customWidth="1"/>
    <col min="20" max="20" width="7.140625" style="76" customWidth="1"/>
    <col min="21" max="21" width="9.140625" style="76" customWidth="1"/>
    <col min="22" max="22" width="9.140625" style="73" customWidth="1"/>
    <col min="23" max="23" width="7.7109375" style="73" customWidth="1"/>
  </cols>
  <sheetData>
    <row r="1" spans="1:21" ht="19.5" customHeight="1">
      <c r="A1" s="106" t="s">
        <v>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8"/>
      <c r="U1" s="89"/>
    </row>
    <row r="2" spans="1:23" ht="15">
      <c r="A2" s="101" t="s">
        <v>13</v>
      </c>
      <c r="B2" s="90" t="s">
        <v>5</v>
      </c>
      <c r="C2" s="91"/>
      <c r="D2" s="92"/>
      <c r="E2" s="90" t="s">
        <v>8</v>
      </c>
      <c r="F2" s="91"/>
      <c r="G2" s="92"/>
      <c r="H2" s="90" t="s">
        <v>18</v>
      </c>
      <c r="I2" s="91"/>
      <c r="J2" s="92"/>
      <c r="K2" s="90" t="s">
        <v>19</v>
      </c>
      <c r="L2" s="91"/>
      <c r="M2" s="92"/>
      <c r="N2" s="90" t="s">
        <v>20</v>
      </c>
      <c r="O2" s="91"/>
      <c r="P2" s="92"/>
      <c r="Q2" s="90" t="s">
        <v>21</v>
      </c>
      <c r="R2" s="91"/>
      <c r="S2" s="92"/>
      <c r="T2" s="85" t="s">
        <v>9</v>
      </c>
      <c r="U2" s="89"/>
      <c r="V2" s="75"/>
      <c r="W2" s="76" t="s">
        <v>0</v>
      </c>
    </row>
    <row r="3" spans="1:23" ht="15">
      <c r="A3" s="102"/>
      <c r="B3" s="93" t="s">
        <v>12</v>
      </c>
      <c r="C3" s="94" t="s">
        <v>15</v>
      </c>
      <c r="D3" s="95" t="s">
        <v>16</v>
      </c>
      <c r="E3" s="93" t="s">
        <v>12</v>
      </c>
      <c r="F3" s="94" t="s">
        <v>22</v>
      </c>
      <c r="G3" s="95" t="s">
        <v>16</v>
      </c>
      <c r="H3" s="93" t="s">
        <v>12</v>
      </c>
      <c r="I3" s="94" t="s">
        <v>23</v>
      </c>
      <c r="J3" s="95" t="s">
        <v>16</v>
      </c>
      <c r="K3" s="93" t="s">
        <v>12</v>
      </c>
      <c r="L3" s="94" t="s">
        <v>24</v>
      </c>
      <c r="M3" s="95" t="s">
        <v>16</v>
      </c>
      <c r="N3" s="93" t="s">
        <v>12</v>
      </c>
      <c r="O3" s="94" t="s">
        <v>25</v>
      </c>
      <c r="P3" s="95" t="s">
        <v>16</v>
      </c>
      <c r="Q3" s="93" t="s">
        <v>12</v>
      </c>
      <c r="R3" s="94" t="s">
        <v>26</v>
      </c>
      <c r="S3" s="95" t="s">
        <v>16</v>
      </c>
      <c r="T3" s="86" t="s">
        <v>70</v>
      </c>
      <c r="V3" s="75"/>
      <c r="W3" s="76">
        <v>2014</v>
      </c>
    </row>
    <row r="4" spans="1:23" ht="15">
      <c r="A4" s="103"/>
      <c r="B4" s="96"/>
      <c r="C4" s="97"/>
      <c r="D4" s="98"/>
      <c r="E4" s="96"/>
      <c r="F4" s="97"/>
      <c r="G4" s="99"/>
      <c r="H4" s="96"/>
      <c r="I4" s="97"/>
      <c r="J4" s="98"/>
      <c r="K4" s="96"/>
      <c r="L4" s="97"/>
      <c r="M4" s="98"/>
      <c r="N4" s="96"/>
      <c r="O4" s="97"/>
      <c r="P4" s="98"/>
      <c r="Q4" s="96"/>
      <c r="R4" s="97"/>
      <c r="S4" s="99"/>
      <c r="T4" s="100"/>
      <c r="W4" s="76"/>
    </row>
    <row r="5" spans="1:20" ht="15">
      <c r="A5" s="104" t="s">
        <v>14</v>
      </c>
      <c r="B5" s="77" t="s">
        <v>50</v>
      </c>
      <c r="C5" s="78">
        <v>708</v>
      </c>
      <c r="D5" s="80"/>
      <c r="E5" s="77" t="s">
        <v>30</v>
      </c>
      <c r="F5" s="78">
        <v>579</v>
      </c>
      <c r="G5" s="79"/>
      <c r="H5" s="77" t="s">
        <v>48</v>
      </c>
      <c r="I5" s="78">
        <v>702</v>
      </c>
      <c r="J5" s="80"/>
      <c r="K5" s="77" t="s">
        <v>47</v>
      </c>
      <c r="L5" s="78">
        <v>565</v>
      </c>
      <c r="M5" s="80"/>
      <c r="N5" s="77" t="s">
        <v>50</v>
      </c>
      <c r="O5" s="78">
        <v>711</v>
      </c>
      <c r="P5" s="80"/>
      <c r="Q5" s="77" t="s">
        <v>30</v>
      </c>
      <c r="R5" s="78">
        <v>690</v>
      </c>
      <c r="S5" s="80"/>
      <c r="T5" s="87"/>
    </row>
    <row r="6" spans="1:20" ht="15">
      <c r="A6" s="104"/>
      <c r="B6" s="77" t="s">
        <v>48</v>
      </c>
      <c r="C6" s="78">
        <v>467</v>
      </c>
      <c r="D6" s="80"/>
      <c r="E6" s="77" t="s">
        <v>50</v>
      </c>
      <c r="F6" s="78">
        <v>491</v>
      </c>
      <c r="G6" s="79"/>
      <c r="H6" s="77" t="s">
        <v>50</v>
      </c>
      <c r="I6" s="78">
        <v>491</v>
      </c>
      <c r="J6" s="80"/>
      <c r="K6" s="77" t="s">
        <v>54</v>
      </c>
      <c r="L6" s="78">
        <v>514</v>
      </c>
      <c r="M6" s="80"/>
      <c r="N6" s="77" t="s">
        <v>32</v>
      </c>
      <c r="O6" s="78">
        <v>590</v>
      </c>
      <c r="P6" s="80"/>
      <c r="Q6" s="77" t="s">
        <v>48</v>
      </c>
      <c r="R6" s="78">
        <v>565</v>
      </c>
      <c r="S6" s="80"/>
      <c r="T6" s="87"/>
    </row>
    <row r="7" spans="1:20" ht="15">
      <c r="A7" s="104"/>
      <c r="B7" s="77" t="s">
        <v>47</v>
      </c>
      <c r="C7" s="78">
        <v>370</v>
      </c>
      <c r="D7" s="80">
        <v>2</v>
      </c>
      <c r="E7" s="77" t="s">
        <v>53</v>
      </c>
      <c r="F7" s="78">
        <v>431</v>
      </c>
      <c r="G7" s="80">
        <v>2</v>
      </c>
      <c r="H7" s="77" t="s">
        <v>30</v>
      </c>
      <c r="I7" s="78">
        <v>405</v>
      </c>
      <c r="J7" s="80">
        <v>1</v>
      </c>
      <c r="K7" s="77" t="s">
        <v>50</v>
      </c>
      <c r="L7" s="78">
        <v>442</v>
      </c>
      <c r="M7" s="80">
        <v>1</v>
      </c>
      <c r="N7" s="77" t="s">
        <v>51</v>
      </c>
      <c r="O7" s="78">
        <v>540</v>
      </c>
      <c r="P7" s="80">
        <v>1</v>
      </c>
      <c r="Q7" s="77" t="s">
        <v>50</v>
      </c>
      <c r="R7" s="78">
        <v>514</v>
      </c>
      <c r="S7" s="80">
        <v>1</v>
      </c>
      <c r="T7" s="87"/>
    </row>
    <row r="8" spans="1:23" ht="15">
      <c r="A8" s="105">
        <v>1</v>
      </c>
      <c r="B8" s="82"/>
      <c r="C8" s="83">
        <f>SUM(C5:C7)</f>
        <v>1545</v>
      </c>
      <c r="D8" s="84">
        <v>389</v>
      </c>
      <c r="E8" s="82"/>
      <c r="F8" s="83">
        <f>SUM(F5:F7)</f>
        <v>1501</v>
      </c>
      <c r="G8" s="84">
        <v>389</v>
      </c>
      <c r="H8" s="82"/>
      <c r="I8" s="83">
        <f>SUM(I5:I7)</f>
        <v>1598</v>
      </c>
      <c r="J8" s="84">
        <v>575</v>
      </c>
      <c r="K8" s="82"/>
      <c r="L8" s="83">
        <f>SUM(L5:L7)</f>
        <v>1521</v>
      </c>
      <c r="M8" s="84">
        <v>575</v>
      </c>
      <c r="N8" s="82"/>
      <c r="O8" s="83">
        <f>SUM(O5:O7)</f>
        <v>1841</v>
      </c>
      <c r="P8" s="84">
        <v>575</v>
      </c>
      <c r="Q8" s="82"/>
      <c r="R8" s="83">
        <f>SUM(R5:R7)</f>
        <v>1769</v>
      </c>
      <c r="S8" s="84">
        <v>575</v>
      </c>
      <c r="T8" s="88">
        <f>D8+G8+J8+M8+P8+S8</f>
        <v>3078</v>
      </c>
      <c r="V8" s="75"/>
      <c r="W8" s="76">
        <v>1</v>
      </c>
    </row>
    <row r="9" spans="1:23" ht="15">
      <c r="A9" s="103"/>
      <c r="B9" s="96"/>
      <c r="C9" s="97"/>
      <c r="D9" s="98"/>
      <c r="E9" s="96"/>
      <c r="F9" s="97"/>
      <c r="G9" s="99"/>
      <c r="H9" s="96"/>
      <c r="I9" s="97"/>
      <c r="J9" s="98"/>
      <c r="K9" s="96"/>
      <c r="L9" s="97"/>
      <c r="M9" s="98"/>
      <c r="N9" s="96"/>
      <c r="O9" s="97"/>
      <c r="P9" s="98"/>
      <c r="Q9" s="96"/>
      <c r="R9" s="97"/>
      <c r="S9" s="99"/>
      <c r="T9" s="100"/>
      <c r="W9" s="76"/>
    </row>
    <row r="10" spans="1:23" ht="15">
      <c r="A10" s="104" t="s">
        <v>4</v>
      </c>
      <c r="B10" s="77" t="s">
        <v>49</v>
      </c>
      <c r="C10" s="78">
        <v>586</v>
      </c>
      <c r="D10" s="80"/>
      <c r="E10" s="77" t="s">
        <v>49</v>
      </c>
      <c r="F10" s="78">
        <v>702</v>
      </c>
      <c r="G10" s="80"/>
      <c r="H10" s="77" t="s">
        <v>49</v>
      </c>
      <c r="I10" s="78">
        <v>529</v>
      </c>
      <c r="J10" s="80"/>
      <c r="K10" s="77" t="s">
        <v>29</v>
      </c>
      <c r="L10" s="78">
        <v>690</v>
      </c>
      <c r="M10" s="80"/>
      <c r="N10" s="77" t="s">
        <v>29</v>
      </c>
      <c r="O10" s="78">
        <v>502</v>
      </c>
      <c r="P10" s="80"/>
      <c r="Q10" s="77" t="s">
        <v>63</v>
      </c>
      <c r="R10" s="78">
        <v>412</v>
      </c>
      <c r="S10" s="80"/>
      <c r="T10" s="87"/>
      <c r="W10" s="76"/>
    </row>
    <row r="11" spans="1:23" ht="15">
      <c r="A11" s="104"/>
      <c r="B11" s="77" t="s">
        <v>44</v>
      </c>
      <c r="C11" s="78">
        <v>537</v>
      </c>
      <c r="D11" s="80"/>
      <c r="E11" s="77" t="s">
        <v>29</v>
      </c>
      <c r="F11" s="78">
        <v>459</v>
      </c>
      <c r="G11" s="80"/>
      <c r="H11" s="77" t="s">
        <v>29</v>
      </c>
      <c r="I11" s="78">
        <v>459</v>
      </c>
      <c r="J11" s="80"/>
      <c r="K11" s="77" t="s">
        <v>49</v>
      </c>
      <c r="L11" s="78">
        <v>474</v>
      </c>
      <c r="M11" s="80"/>
      <c r="N11" s="77" t="s">
        <v>52</v>
      </c>
      <c r="O11" s="78">
        <v>418</v>
      </c>
      <c r="P11" s="80"/>
      <c r="Q11" s="77" t="s">
        <v>49</v>
      </c>
      <c r="R11" s="78">
        <v>322</v>
      </c>
      <c r="S11" s="80"/>
      <c r="T11" s="87"/>
      <c r="W11" s="76"/>
    </row>
    <row r="12" spans="1:23" ht="15">
      <c r="A12" s="104"/>
      <c r="B12" s="77" t="s">
        <v>52</v>
      </c>
      <c r="C12" s="78">
        <v>499</v>
      </c>
      <c r="D12" s="80">
        <v>1</v>
      </c>
      <c r="E12" s="77" t="s">
        <v>52</v>
      </c>
      <c r="F12" s="78">
        <v>405</v>
      </c>
      <c r="G12" s="80">
        <v>1</v>
      </c>
      <c r="H12" s="77" t="s">
        <v>44</v>
      </c>
      <c r="I12" s="78">
        <v>273</v>
      </c>
      <c r="J12" s="80">
        <v>3</v>
      </c>
      <c r="K12" s="77" t="s">
        <v>60</v>
      </c>
      <c r="L12" s="78">
        <v>195</v>
      </c>
      <c r="M12" s="80">
        <v>2</v>
      </c>
      <c r="N12" s="77" t="s">
        <v>49</v>
      </c>
      <c r="O12" s="78">
        <v>375</v>
      </c>
      <c r="P12" s="80">
        <v>2</v>
      </c>
      <c r="Q12" s="77" t="s">
        <v>52</v>
      </c>
      <c r="R12" s="78">
        <v>303</v>
      </c>
      <c r="S12" s="80">
        <v>3</v>
      </c>
      <c r="T12" s="87"/>
      <c r="W12" s="76"/>
    </row>
    <row r="13" spans="1:23" ht="15">
      <c r="A13" s="105">
        <v>2</v>
      </c>
      <c r="B13" s="82"/>
      <c r="C13" s="83">
        <f>SUM(C10:C12)</f>
        <v>1622</v>
      </c>
      <c r="D13" s="84">
        <v>575</v>
      </c>
      <c r="E13" s="82"/>
      <c r="F13" s="83">
        <f>SUM(F10:F12)</f>
        <v>1566</v>
      </c>
      <c r="G13" s="84">
        <v>575</v>
      </c>
      <c r="H13" s="82"/>
      <c r="I13" s="83">
        <f>SUM(I10:I12)</f>
        <v>1261</v>
      </c>
      <c r="J13" s="84">
        <v>312</v>
      </c>
      <c r="K13" s="82"/>
      <c r="L13" s="83">
        <f>SUM(L10:L12)</f>
        <v>1359</v>
      </c>
      <c r="M13" s="84">
        <v>389</v>
      </c>
      <c r="N13" s="82"/>
      <c r="O13" s="83">
        <f>SUM(O10:O12)</f>
        <v>1295</v>
      </c>
      <c r="P13" s="84">
        <v>389</v>
      </c>
      <c r="Q13" s="82"/>
      <c r="R13" s="83">
        <f>SUM(R10:R12)</f>
        <v>1037</v>
      </c>
      <c r="S13" s="84">
        <v>312</v>
      </c>
      <c r="T13" s="88">
        <f>D13+G13+J13+M13+P13+S13</f>
        <v>2552</v>
      </c>
      <c r="V13" s="75"/>
      <c r="W13" s="76">
        <v>2</v>
      </c>
    </row>
    <row r="14" spans="1:23" ht="15">
      <c r="A14" s="103"/>
      <c r="B14" s="96"/>
      <c r="C14" s="97"/>
      <c r="D14" s="98"/>
      <c r="E14" s="96"/>
      <c r="F14" s="97"/>
      <c r="G14" s="99"/>
      <c r="H14" s="96"/>
      <c r="I14" s="97"/>
      <c r="J14" s="98"/>
      <c r="K14" s="96"/>
      <c r="L14" s="97"/>
      <c r="M14" s="98"/>
      <c r="N14" s="96"/>
      <c r="O14" s="97"/>
      <c r="P14" s="98"/>
      <c r="Q14" s="96"/>
      <c r="R14" s="97"/>
      <c r="S14" s="99"/>
      <c r="T14" s="100"/>
      <c r="W14" s="76"/>
    </row>
    <row r="15" spans="1:23" ht="15">
      <c r="A15" s="104" t="s">
        <v>3</v>
      </c>
      <c r="B15" s="77" t="s">
        <v>35</v>
      </c>
      <c r="C15" s="78">
        <v>414</v>
      </c>
      <c r="D15" s="80"/>
      <c r="E15" s="77" t="s">
        <v>33</v>
      </c>
      <c r="F15" s="78">
        <v>529</v>
      </c>
      <c r="G15" s="80"/>
      <c r="H15" s="77" t="s">
        <v>33</v>
      </c>
      <c r="I15" s="78">
        <v>579</v>
      </c>
      <c r="J15" s="80"/>
      <c r="K15" s="77" t="s">
        <v>59</v>
      </c>
      <c r="L15" s="78">
        <v>303</v>
      </c>
      <c r="M15" s="80"/>
      <c r="N15" s="77" t="s">
        <v>36</v>
      </c>
      <c r="O15" s="78">
        <v>443</v>
      </c>
      <c r="P15" s="80"/>
      <c r="Q15" s="81" t="s">
        <v>59</v>
      </c>
      <c r="R15" s="78">
        <v>474</v>
      </c>
      <c r="S15" s="80"/>
      <c r="T15" s="87"/>
      <c r="W15" s="76"/>
    </row>
    <row r="16" spans="1:23" ht="15">
      <c r="A16" s="104"/>
      <c r="B16" s="77" t="s">
        <v>34</v>
      </c>
      <c r="C16" s="78">
        <v>391</v>
      </c>
      <c r="D16" s="80"/>
      <c r="E16" s="77" t="s">
        <v>59</v>
      </c>
      <c r="F16" s="78">
        <v>383</v>
      </c>
      <c r="G16" s="80"/>
      <c r="H16" s="77" t="s">
        <v>34</v>
      </c>
      <c r="I16" s="78">
        <v>431</v>
      </c>
      <c r="J16" s="80"/>
      <c r="K16" s="77" t="s">
        <v>35</v>
      </c>
      <c r="L16" s="78">
        <v>285</v>
      </c>
      <c r="M16" s="80"/>
      <c r="N16" s="77" t="s">
        <v>59</v>
      </c>
      <c r="O16" s="78">
        <v>396</v>
      </c>
      <c r="P16" s="80"/>
      <c r="Q16" s="81" t="s">
        <v>36</v>
      </c>
      <c r="R16" s="78">
        <v>387</v>
      </c>
      <c r="S16" s="80"/>
      <c r="T16" s="87"/>
      <c r="W16" s="76"/>
    </row>
    <row r="17" spans="1:23" ht="15">
      <c r="A17" s="104"/>
      <c r="B17" s="77" t="s">
        <v>33</v>
      </c>
      <c r="C17" s="78">
        <v>332</v>
      </c>
      <c r="D17" s="80">
        <v>3</v>
      </c>
      <c r="E17" s="77" t="s">
        <v>37</v>
      </c>
      <c r="F17" s="78">
        <v>361</v>
      </c>
      <c r="G17" s="80">
        <v>3</v>
      </c>
      <c r="H17" s="77" t="s">
        <v>35</v>
      </c>
      <c r="I17" s="78">
        <v>306</v>
      </c>
      <c r="J17" s="80">
        <v>2</v>
      </c>
      <c r="K17" s="77" t="s">
        <v>37</v>
      </c>
      <c r="L17" s="78">
        <v>268</v>
      </c>
      <c r="M17" s="80">
        <v>4</v>
      </c>
      <c r="N17" s="77" t="s">
        <v>35</v>
      </c>
      <c r="O17" s="78">
        <v>337</v>
      </c>
      <c r="P17" s="80">
        <v>3</v>
      </c>
      <c r="Q17" s="81" t="s">
        <v>34</v>
      </c>
      <c r="R17" s="78">
        <v>268</v>
      </c>
      <c r="S17" s="80">
        <v>2</v>
      </c>
      <c r="T17" s="87"/>
      <c r="W17" s="76"/>
    </row>
    <row r="18" spans="1:23" ht="15">
      <c r="A18" s="105">
        <v>3</v>
      </c>
      <c r="B18" s="82"/>
      <c r="C18" s="83">
        <f>SUM(C15:C17)</f>
        <v>1137</v>
      </c>
      <c r="D18" s="84">
        <v>312</v>
      </c>
      <c r="E18" s="82"/>
      <c r="F18" s="83">
        <f>SUM(F15:F17)</f>
        <v>1273</v>
      </c>
      <c r="G18" s="84">
        <v>312</v>
      </c>
      <c r="H18" s="82"/>
      <c r="I18" s="83">
        <f>SUM(I15:I17)</f>
        <v>1316</v>
      </c>
      <c r="J18" s="84">
        <v>389</v>
      </c>
      <c r="K18" s="82"/>
      <c r="L18" s="83">
        <f>SUM(L15:L17)</f>
        <v>856</v>
      </c>
      <c r="M18" s="84">
        <v>254</v>
      </c>
      <c r="N18" s="82"/>
      <c r="O18" s="83">
        <f>SUM(O15:O17)</f>
        <v>1176</v>
      </c>
      <c r="P18" s="84">
        <v>312</v>
      </c>
      <c r="Q18" s="82"/>
      <c r="R18" s="83">
        <f>SUM(R15:R17)</f>
        <v>1129</v>
      </c>
      <c r="S18" s="84">
        <v>389</v>
      </c>
      <c r="T18" s="88">
        <f>D18+G18+J18+M18+P18+S18</f>
        <v>1968</v>
      </c>
      <c r="V18" s="75"/>
      <c r="W18" s="76">
        <v>3</v>
      </c>
    </row>
    <row r="19" spans="1:23" ht="15">
      <c r="A19" s="103"/>
      <c r="B19" s="96"/>
      <c r="C19" s="97"/>
      <c r="D19" s="98"/>
      <c r="E19" s="96"/>
      <c r="F19" s="97"/>
      <c r="G19" s="99"/>
      <c r="H19" s="96"/>
      <c r="I19" s="97"/>
      <c r="J19" s="98"/>
      <c r="K19" s="96"/>
      <c r="L19" s="97"/>
      <c r="M19" s="98"/>
      <c r="N19" s="96"/>
      <c r="O19" s="97"/>
      <c r="P19" s="98"/>
      <c r="Q19" s="96"/>
      <c r="R19" s="97"/>
      <c r="S19" s="99"/>
      <c r="T19" s="100"/>
      <c r="W19" s="76"/>
    </row>
    <row r="20" spans="1:23" ht="15">
      <c r="A20" s="104" t="s">
        <v>2</v>
      </c>
      <c r="B20" s="77" t="s">
        <v>42</v>
      </c>
      <c r="C20" s="78">
        <v>215</v>
      </c>
      <c r="D20" s="80"/>
      <c r="E20" s="77" t="s">
        <v>38</v>
      </c>
      <c r="F20" s="78">
        <v>258</v>
      </c>
      <c r="G20" s="80"/>
      <c r="H20" s="77" t="s">
        <v>42</v>
      </c>
      <c r="I20" s="78">
        <v>204</v>
      </c>
      <c r="J20" s="80"/>
      <c r="K20" s="77" t="s">
        <v>56</v>
      </c>
      <c r="L20" s="78">
        <v>413</v>
      </c>
      <c r="M20" s="80"/>
      <c r="N20" s="77" t="s">
        <v>56</v>
      </c>
      <c r="O20" s="78">
        <v>320</v>
      </c>
      <c r="P20" s="80"/>
      <c r="Q20" s="81" t="s">
        <v>56</v>
      </c>
      <c r="R20" s="78">
        <v>145</v>
      </c>
      <c r="S20" s="80"/>
      <c r="T20" s="87"/>
      <c r="W20" s="76"/>
    </row>
    <row r="21" spans="1:23" ht="15">
      <c r="A21" s="104"/>
      <c r="B21" s="77" t="s">
        <v>56</v>
      </c>
      <c r="C21" s="78">
        <v>180</v>
      </c>
      <c r="D21" s="80"/>
      <c r="E21" s="77" t="s">
        <v>56</v>
      </c>
      <c r="F21" s="78">
        <v>147</v>
      </c>
      <c r="G21" s="80"/>
      <c r="H21" s="77" t="s">
        <v>56</v>
      </c>
      <c r="I21" s="78">
        <v>169</v>
      </c>
      <c r="J21" s="80"/>
      <c r="K21" s="77" t="s">
        <v>57</v>
      </c>
      <c r="L21" s="78">
        <v>342</v>
      </c>
      <c r="M21" s="80"/>
      <c r="N21" s="77" t="s">
        <v>38</v>
      </c>
      <c r="O21" s="78">
        <v>143</v>
      </c>
      <c r="P21" s="80"/>
      <c r="Q21" s="81" t="s">
        <v>42</v>
      </c>
      <c r="R21" s="78">
        <v>134</v>
      </c>
      <c r="S21" s="80"/>
      <c r="T21" s="87"/>
      <c r="W21" s="76"/>
    </row>
    <row r="22" spans="1:23" ht="15">
      <c r="A22" s="104"/>
      <c r="B22" s="77" t="s">
        <v>39</v>
      </c>
      <c r="C22" s="78">
        <v>169</v>
      </c>
      <c r="D22" s="80">
        <v>4</v>
      </c>
      <c r="E22" s="77" t="s">
        <v>42</v>
      </c>
      <c r="F22" s="78">
        <v>127</v>
      </c>
      <c r="G22" s="80">
        <v>4</v>
      </c>
      <c r="H22" s="77" t="s">
        <v>39</v>
      </c>
      <c r="I22" s="78">
        <v>158</v>
      </c>
      <c r="J22" s="80">
        <v>4</v>
      </c>
      <c r="K22" s="77" t="s">
        <v>39</v>
      </c>
      <c r="L22" s="78">
        <v>322</v>
      </c>
      <c r="M22" s="80">
        <v>3</v>
      </c>
      <c r="N22" s="77" t="s">
        <v>57</v>
      </c>
      <c r="O22" s="78">
        <v>134</v>
      </c>
      <c r="P22" s="80">
        <v>4</v>
      </c>
      <c r="Q22" s="77"/>
      <c r="R22" s="78"/>
      <c r="S22" s="80">
        <v>4</v>
      </c>
      <c r="T22" s="87"/>
      <c r="W22" s="76"/>
    </row>
    <row r="23" spans="1:23" ht="15">
      <c r="A23" s="105">
        <v>4</v>
      </c>
      <c r="B23" s="82"/>
      <c r="C23" s="83">
        <f>SUM(C20:C22)</f>
        <v>564</v>
      </c>
      <c r="D23" s="84">
        <v>254</v>
      </c>
      <c r="E23" s="82"/>
      <c r="F23" s="83">
        <f>SUM(F20:F22)</f>
        <v>532</v>
      </c>
      <c r="G23" s="84">
        <v>254</v>
      </c>
      <c r="H23" s="82"/>
      <c r="I23" s="83">
        <f>SUM(I20:I22)</f>
        <v>531</v>
      </c>
      <c r="J23" s="84">
        <v>254</v>
      </c>
      <c r="K23" s="82"/>
      <c r="L23" s="83">
        <f>SUM(L20:L22)</f>
        <v>1077</v>
      </c>
      <c r="M23" s="84">
        <v>312</v>
      </c>
      <c r="N23" s="82"/>
      <c r="O23" s="83">
        <f>SUM(O20:O22)</f>
        <v>597</v>
      </c>
      <c r="P23" s="84">
        <v>254</v>
      </c>
      <c r="Q23" s="82"/>
      <c r="R23" s="83">
        <f>SUM(R20:R22)</f>
        <v>279</v>
      </c>
      <c r="S23" s="84">
        <v>254</v>
      </c>
      <c r="T23" s="88">
        <f>D23+G23+J23+M23+P23+S23</f>
        <v>1582</v>
      </c>
      <c r="V23" s="75"/>
      <c r="W23" s="76">
        <v>4</v>
      </c>
    </row>
    <row r="24" spans="1:23" ht="15">
      <c r="A24" s="104"/>
      <c r="B24" s="77"/>
      <c r="C24" s="78"/>
      <c r="D24" s="79"/>
      <c r="E24" s="77"/>
      <c r="F24" s="78"/>
      <c r="G24" s="80"/>
      <c r="H24" s="77"/>
      <c r="I24" s="78"/>
      <c r="J24" s="79"/>
      <c r="K24" s="77"/>
      <c r="L24" s="78"/>
      <c r="M24" s="79"/>
      <c r="N24" s="77"/>
      <c r="O24" s="78"/>
      <c r="P24" s="79"/>
      <c r="Q24" s="77"/>
      <c r="R24" s="78"/>
      <c r="S24" s="80"/>
      <c r="T24" s="87"/>
      <c r="W24" s="76"/>
    </row>
    <row r="25" spans="1:23" ht="15">
      <c r="A25" s="104" t="s">
        <v>28</v>
      </c>
      <c r="B25" s="77" t="s">
        <v>41</v>
      </c>
      <c r="C25" s="78">
        <v>240</v>
      </c>
      <c r="D25" s="80"/>
      <c r="E25" s="77" t="s">
        <v>41</v>
      </c>
      <c r="F25" s="78">
        <v>99</v>
      </c>
      <c r="G25" s="80"/>
      <c r="H25" s="77" t="s">
        <v>41</v>
      </c>
      <c r="I25" s="78">
        <v>137</v>
      </c>
      <c r="J25" s="80"/>
      <c r="K25" s="77" t="s">
        <v>41</v>
      </c>
      <c r="L25" s="78">
        <v>83</v>
      </c>
      <c r="M25" s="80"/>
      <c r="N25" s="77" t="s">
        <v>41</v>
      </c>
      <c r="O25" s="78">
        <v>90</v>
      </c>
      <c r="P25" s="80"/>
      <c r="Q25" s="77" t="s">
        <v>41</v>
      </c>
      <c r="R25" s="78">
        <v>83</v>
      </c>
      <c r="S25" s="80"/>
      <c r="T25" s="87"/>
      <c r="V25" s="75"/>
      <c r="W25" s="76"/>
    </row>
    <row r="26" spans="1:23" ht="15">
      <c r="A26" s="104"/>
      <c r="B26" s="77"/>
      <c r="C26" s="78"/>
      <c r="D26" s="80"/>
      <c r="E26" s="77"/>
      <c r="F26" s="78"/>
      <c r="G26" s="80"/>
      <c r="H26" s="77"/>
      <c r="I26" s="78"/>
      <c r="J26" s="80"/>
      <c r="K26" s="77"/>
      <c r="L26" s="78"/>
      <c r="M26" s="80"/>
      <c r="N26" s="77"/>
      <c r="O26" s="78"/>
      <c r="P26" s="80"/>
      <c r="Q26" s="77"/>
      <c r="R26" s="78"/>
      <c r="S26" s="80"/>
      <c r="T26" s="87"/>
      <c r="V26" s="75"/>
      <c r="W26" s="76"/>
    </row>
    <row r="27" spans="1:23" ht="15">
      <c r="A27" s="104"/>
      <c r="B27" s="77"/>
      <c r="C27" s="78"/>
      <c r="D27" s="80">
        <v>5</v>
      </c>
      <c r="E27" s="77"/>
      <c r="F27" s="78"/>
      <c r="G27" s="80">
        <v>5</v>
      </c>
      <c r="H27" s="77"/>
      <c r="I27" s="78"/>
      <c r="J27" s="80">
        <v>5</v>
      </c>
      <c r="K27" s="77"/>
      <c r="L27" s="78"/>
      <c r="M27" s="80">
        <v>5</v>
      </c>
      <c r="N27" s="77"/>
      <c r="O27" s="78"/>
      <c r="P27" s="80">
        <v>5</v>
      </c>
      <c r="Q27" s="77"/>
      <c r="R27" s="78"/>
      <c r="S27" s="80">
        <v>5</v>
      </c>
      <c r="T27" s="87"/>
      <c r="V27" s="75"/>
      <c r="W27" s="76"/>
    </row>
    <row r="28" spans="1:23" ht="15">
      <c r="A28" s="105">
        <v>5</v>
      </c>
      <c r="B28" s="82"/>
      <c r="C28" s="83">
        <f>SUM(C25:C27)</f>
        <v>240</v>
      </c>
      <c r="D28" s="84">
        <v>205</v>
      </c>
      <c r="E28" s="82"/>
      <c r="F28" s="83">
        <f>SUM(F25:F27)</f>
        <v>99</v>
      </c>
      <c r="G28" s="84">
        <v>205</v>
      </c>
      <c r="H28" s="82"/>
      <c r="I28" s="83">
        <f>SUM(I25:I27)</f>
        <v>137</v>
      </c>
      <c r="J28" s="84">
        <v>205</v>
      </c>
      <c r="K28" s="82"/>
      <c r="L28" s="83">
        <f>SUM(L25:L27)</f>
        <v>83</v>
      </c>
      <c r="M28" s="84">
        <v>205</v>
      </c>
      <c r="N28" s="82"/>
      <c r="O28" s="83">
        <f>SUM(O25:O27)</f>
        <v>90</v>
      </c>
      <c r="P28" s="84">
        <v>205</v>
      </c>
      <c r="Q28" s="82"/>
      <c r="R28" s="83">
        <f>SUM(R25:R27)</f>
        <v>83</v>
      </c>
      <c r="S28" s="84">
        <v>205</v>
      </c>
      <c r="T28" s="88">
        <f>D28+G28+J28+M28+P28+S28</f>
        <v>1230</v>
      </c>
      <c r="V28" s="75"/>
      <c r="W28" s="76">
        <v>5</v>
      </c>
    </row>
    <row r="29" spans="1:23" ht="15">
      <c r="A29" s="75"/>
      <c r="D29" s="76"/>
      <c r="G29" s="76"/>
      <c r="J29" s="76"/>
      <c r="M29" s="76"/>
      <c r="P29" s="76"/>
      <c r="V29" s="75"/>
      <c r="W29" s="76"/>
    </row>
    <row r="30" spans="1:23" ht="15">
      <c r="A30" s="75"/>
      <c r="D30" s="76"/>
      <c r="G30" s="76"/>
      <c r="J30" s="76"/>
      <c r="M30" s="76"/>
      <c r="P30" s="76"/>
      <c r="V30" s="75"/>
      <c r="W30" s="76">
        <v>6</v>
      </c>
    </row>
    <row r="31" spans="1:23" ht="15">
      <c r="A31" s="75"/>
      <c r="C31" s="73"/>
      <c r="D31" s="73"/>
      <c r="F31" s="73"/>
      <c r="G31" s="73"/>
      <c r="I31" s="73"/>
      <c r="J31" s="73"/>
      <c r="L31" s="73"/>
      <c r="M31" s="73"/>
      <c r="O31" s="73"/>
      <c r="P31" s="73"/>
      <c r="R31" s="73"/>
      <c r="S31" s="75"/>
      <c r="T31" s="74"/>
      <c r="V31" s="75"/>
      <c r="W31" s="76"/>
    </row>
    <row r="32" spans="1:23" ht="15">
      <c r="A32" s="75"/>
      <c r="C32" s="73"/>
      <c r="D32" s="73"/>
      <c r="F32" s="73"/>
      <c r="G32" s="73"/>
      <c r="I32" s="73"/>
      <c r="J32" s="73"/>
      <c r="L32" s="73"/>
      <c r="M32" s="73"/>
      <c r="O32" s="73"/>
      <c r="P32" s="73"/>
      <c r="R32" s="73"/>
      <c r="S32" s="75"/>
      <c r="T32" s="74"/>
      <c r="V32" s="75"/>
      <c r="W32" s="76">
        <v>7</v>
      </c>
    </row>
    <row r="33" spans="3:21" ht="15">
      <c r="C33" s="73"/>
      <c r="D33" s="73"/>
      <c r="F33" s="73"/>
      <c r="G33" s="73"/>
      <c r="I33" s="73"/>
      <c r="J33" s="73"/>
      <c r="L33" s="73"/>
      <c r="M33" s="73"/>
      <c r="O33" s="73"/>
      <c r="P33" s="73"/>
      <c r="R33" s="73"/>
      <c r="S33" s="75"/>
      <c r="T33" s="74"/>
      <c r="U33" s="73"/>
    </row>
    <row r="34" spans="3:21" ht="15">
      <c r="C34" s="73"/>
      <c r="D34" s="73"/>
      <c r="F34" s="73"/>
      <c r="G34" s="73"/>
      <c r="I34" s="73"/>
      <c r="J34" s="73"/>
      <c r="L34" s="73"/>
      <c r="M34" s="73"/>
      <c r="O34" s="73"/>
      <c r="P34" s="73"/>
      <c r="R34" s="73"/>
      <c r="S34" s="75"/>
      <c r="T34" s="74"/>
      <c r="U34" s="73"/>
    </row>
    <row r="35" spans="3:21" ht="15">
      <c r="C35" s="73"/>
      <c r="D35" s="73"/>
      <c r="F35" s="73"/>
      <c r="G35" s="73"/>
      <c r="I35" s="73"/>
      <c r="J35" s="73"/>
      <c r="L35" s="73"/>
      <c r="M35" s="73"/>
      <c r="O35" s="73"/>
      <c r="P35" s="73"/>
      <c r="R35" s="73"/>
      <c r="S35" s="75"/>
      <c r="T35" s="74"/>
      <c r="U35" s="73"/>
    </row>
  </sheetData>
  <sheetProtection/>
  <mergeCells count="7">
    <mergeCell ref="Q2:S2"/>
    <mergeCell ref="N2:P2"/>
    <mergeCell ref="A1:T1"/>
    <mergeCell ref="B2:D2"/>
    <mergeCell ref="E2:G2"/>
    <mergeCell ref="H2:J2"/>
    <mergeCell ref="K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2014</dc:title>
  <dc:subject>Turneul final, Bucuresti, 30.11-01.12</dc:subject>
  <dc:creator>Catalin Caba</dc:creator>
  <cp:keywords/>
  <dc:description/>
  <cp:lastModifiedBy>Claudia Mihai</cp:lastModifiedBy>
  <cp:lastPrinted>2014-11-30T09:21:53Z</cp:lastPrinted>
  <dcterms:created xsi:type="dcterms:W3CDTF">2012-03-31T20:55:31Z</dcterms:created>
  <dcterms:modified xsi:type="dcterms:W3CDTF">2014-12-31T06:36:29Z</dcterms:modified>
  <cp:category/>
  <cp:version/>
  <cp:contentType/>
  <cp:contentStatus/>
</cp:coreProperties>
</file>