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7920" windowHeight="7080" activeTab="3"/>
  </bookViews>
  <sheets>
    <sheet name="Rating" sheetId="1" r:id="rId1"/>
    <sheet name="Jucatori" sheetId="2" r:id="rId2"/>
    <sheet name="Categorii" sheetId="3" r:id="rId3"/>
    <sheet name="Clasament CNIS" sheetId="4" r:id="rId4"/>
    <sheet name="Pe echipe - CNSI" sheetId="5" r:id="rId5"/>
  </sheets>
  <definedNames>
    <definedName name="_xlnm._FilterDatabase" localSheetId="3" hidden="1">'Clasament CNIS'!$B$2:$S$36</definedName>
    <definedName name="_xlnm.Print_Area" localSheetId="3">'Clasament CNIS'!$A$1:$S$36</definedName>
    <definedName name="_xlnm.Print_Area" localSheetId="1">'Jucatori'!$A$1:$E$47</definedName>
    <definedName name="_xlnm.Print_Area" localSheetId="4">'Pe echipe - CNSI'!$B$1:$O$35</definedName>
    <definedName name="_xlnm.Print_Area" localSheetId="0">'Rating'!$A$1:$G$35</definedName>
  </definedNames>
  <calcPr fullCalcOnLoad="1"/>
</workbook>
</file>

<file path=xl/sharedStrings.xml><?xml version="1.0" encoding="utf-8"?>
<sst xmlns="http://schemas.openxmlformats.org/spreadsheetml/2006/main" count="467" uniqueCount="96">
  <si>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</si>
  <si>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</si>
  <si>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</si>
  <si>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</si>
  <si>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</si>
  <si>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</si>
  <si>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</si>
  <si>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</si>
  <si>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</si>
  <si>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</si>
  <si>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</si>
  <si>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</si>
  <si>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</si>
  <si>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</si>
  <si>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</si>
  <si>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</si>
  <si>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</si>
  <si>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</si>
  <si>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</si>
  <si>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</si>
  <si>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</si>
  <si>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</si>
  <si>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</si>
  <si>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An nastere</t>
  </si>
  <si>
    <t>Rating</t>
  </si>
  <si>
    <t>Universitatea</t>
  </si>
  <si>
    <t xml:space="preserve">pct dc </t>
  </si>
  <si>
    <t>pct comp</t>
  </si>
  <si>
    <t>pct lib</t>
  </si>
  <si>
    <t>Pct compl</t>
  </si>
  <si>
    <t>loc/pct cl</t>
  </si>
  <si>
    <t>MASA</t>
  </si>
  <si>
    <t xml:space="preserve">Jucator </t>
  </si>
  <si>
    <t xml:space="preserve">Club </t>
  </si>
  <si>
    <t>J</t>
  </si>
  <si>
    <t>P</t>
  </si>
  <si>
    <t>C</t>
  </si>
  <si>
    <t>West Moldavia</t>
  </si>
  <si>
    <t>Preventis</t>
  </si>
  <si>
    <t>Locomotiva</t>
  </si>
  <si>
    <t>Lazar</t>
  </si>
  <si>
    <t>CFR Constanta</t>
  </si>
  <si>
    <t>libere</t>
  </si>
  <si>
    <t>duplicat cumulat</t>
  </si>
  <si>
    <t>prezent</t>
  </si>
  <si>
    <t>ET-1</t>
  </si>
  <si>
    <t>CLASAMENT CNSI-T ETAPA 1 - BOTOSANI - 1-2.05.2015</t>
  </si>
  <si>
    <t>CNIS-T 2015 ET.1 BOTOSANI 01-02.05.2015</t>
  </si>
  <si>
    <t>ENEA Iustin</t>
  </si>
  <si>
    <t>TUDOR Bianca</t>
  </si>
  <si>
    <t>SANDU Steluta</t>
  </si>
  <si>
    <t>RADU Radu</t>
  </si>
  <si>
    <t>MIHALACHE Paula</t>
  </si>
  <si>
    <t>CABA Cristian Dimitrie</t>
  </si>
  <si>
    <t>BEJAN Elena</t>
  </si>
  <si>
    <t>ICHIM Antonia</t>
  </si>
  <si>
    <t>PANAIT Alexandra</t>
  </si>
  <si>
    <t>IVAN Alexandru</t>
  </si>
  <si>
    <t>ICHIM Iosif-Andrei</t>
  </si>
  <si>
    <t>MAXIM Ciprian</t>
  </si>
  <si>
    <t>HANCEANU Vladut</t>
  </si>
  <si>
    <t>MASCAN Emanuel Gabriel</t>
  </si>
  <si>
    <t>ISPIRI Ionescu Marian</t>
  </si>
  <si>
    <t>West</t>
  </si>
  <si>
    <t>NICOI Iulian</t>
  </si>
  <si>
    <t>CFR</t>
  </si>
  <si>
    <t>JUGARIU David Iulian</t>
  </si>
  <si>
    <t>SALAGEANU Sebastian</t>
  </si>
  <si>
    <t>AIONOAIE Florin</t>
  </si>
  <si>
    <t>ARITON Ioana Alexandra</t>
  </si>
  <si>
    <t>BANTU Anisia</t>
  </si>
  <si>
    <t>CRETU Ana Maria</t>
  </si>
  <si>
    <t>DRAGAN Georgiana</t>
  </si>
  <si>
    <t>DROBOTA Marius</t>
  </si>
  <si>
    <t>GRIGORUTA Alexandru</t>
  </si>
  <si>
    <t>HARABAGIU Laura</t>
  </si>
  <si>
    <t>HARATAU Cristian</t>
  </si>
  <si>
    <t>MAI Rebeca Teodora</t>
  </si>
  <si>
    <t>MASCAN Ana</t>
  </si>
  <si>
    <t>MASCAN Denisa</t>
  </si>
  <si>
    <t>SADICI Paul</t>
  </si>
  <si>
    <t>TIHAN Cristian</t>
  </si>
  <si>
    <t>TISESCU Iarina</t>
  </si>
  <si>
    <t>URSACHI Andrei</t>
  </si>
  <si>
    <t>2000?</t>
  </si>
  <si>
    <t>AENOAEI Florin</t>
  </si>
  <si>
    <t>Compunere (30)</t>
  </si>
  <si>
    <t>ARITON Ioana</t>
  </si>
  <si>
    <t>ISPIRI Marian</t>
  </si>
  <si>
    <t xml:space="preserve">NICOI Iulian </t>
  </si>
  <si>
    <t>DROBOTA Darius</t>
  </si>
  <si>
    <t>BANTU/TISESCU</t>
  </si>
  <si>
    <t>Duplicat clasic (29*)</t>
  </si>
  <si>
    <t>Duplicat completiv(29*)</t>
  </si>
  <si>
    <t>Libere (19*)</t>
  </si>
  <si>
    <t>*Observatie: conform hotararilor din BF desfasurate in lunile ianuarie si pe 1 mai, scara de punctaj nu e mai mica decat cu maxim 5 unitati fata de numarul participantilor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</si>
</sst>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20" fillId="0" borderId="12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22" borderId="16" xfId="0" applyFill="1" applyBorder="1" applyAlignment="1">
      <alignment/>
    </xf>
    <xf numFmtId="0" fontId="0" fillId="22" borderId="12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17" fillId="22" borderId="17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22" borderId="18" xfId="0" applyFont="1" applyFill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6" fillId="22" borderId="12" xfId="0" applyFont="1" applyFill="1" applyBorder="1" applyAlignment="1">
      <alignment horizontal="center"/>
    </xf>
    <xf numFmtId="0" fontId="26" fillId="22" borderId="10" xfId="0" applyFont="1" applyFill="1" applyBorder="1" applyAlignment="1">
      <alignment horizontal="center"/>
    </xf>
    <xf numFmtId="0" fontId="26" fillId="22" borderId="17" xfId="0" applyFont="1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1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7" xfId="0" applyFont="1" applyBorder="1" applyAlignment="1">
      <alignment/>
    </xf>
    <xf numFmtId="0" fontId="17" fillId="22" borderId="18" xfId="0" applyFont="1" applyFill="1" applyBorder="1" applyAlignment="1">
      <alignment horizontal="center"/>
    </xf>
    <xf numFmtId="0" fontId="0" fillId="22" borderId="15" xfId="0" applyFill="1" applyBorder="1" applyAlignment="1">
      <alignment/>
    </xf>
    <xf numFmtId="0" fontId="17" fillId="22" borderId="16" xfId="0" applyFont="1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17" fillId="22" borderId="17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26" fillId="22" borderId="1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C2" sqref="C2:D35"/>
    </sheetView>
  </sheetViews>
  <sheetFormatPr defaultColWidth="9.140625" defaultRowHeight="15"/>
  <cols>
    <col min="1" max="1" width="9.140625" style="32" customWidth="1"/>
    <col min="2" max="2" width="9.140625" style="1" customWidth="1"/>
    <col min="3" max="3" width="27.28125" style="1" customWidth="1"/>
    <col min="4" max="4" width="18.8515625" style="2" customWidth="1"/>
    <col min="5" max="5" width="16.140625" style="2" customWidth="1"/>
    <col min="6" max="6" width="11.28125" style="1" customWidth="1"/>
    <col min="7" max="7" width="12.57421875" style="1" customWidth="1"/>
  </cols>
  <sheetData>
    <row r="1" spans="1:8" ht="15">
      <c r="A1" s="32" t="s">
        <v>31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44</v>
      </c>
    </row>
    <row r="2" spans="1:7" ht="15">
      <c r="A2" s="32">
        <v>26</v>
      </c>
      <c r="B2" s="49">
        <v>180</v>
      </c>
      <c r="C2" s="38" t="s">
        <v>48</v>
      </c>
      <c r="D2" s="38" t="s">
        <v>9</v>
      </c>
      <c r="E2" s="39">
        <v>187</v>
      </c>
      <c r="F2" s="39">
        <v>189</v>
      </c>
      <c r="G2" s="39">
        <v>164</v>
      </c>
    </row>
    <row r="3" spans="1:7" ht="15">
      <c r="A3" s="32">
        <v>27</v>
      </c>
      <c r="B3" s="21"/>
      <c r="C3" s="44" t="s">
        <v>78</v>
      </c>
      <c r="D3" s="38" t="s">
        <v>25</v>
      </c>
      <c r="E3" s="9">
        <v>0</v>
      </c>
      <c r="F3" s="9">
        <v>0</v>
      </c>
      <c r="G3" s="9">
        <v>0</v>
      </c>
    </row>
    <row r="4" spans="1:7" ht="15">
      <c r="A4" s="32">
        <v>28</v>
      </c>
      <c r="B4" s="49">
        <v>178</v>
      </c>
      <c r="C4" s="38" t="s">
        <v>49</v>
      </c>
      <c r="D4" s="38" t="s">
        <v>25</v>
      </c>
      <c r="E4" s="39">
        <v>186</v>
      </c>
      <c r="F4" s="39">
        <v>169</v>
      </c>
      <c r="G4" s="39">
        <v>179</v>
      </c>
    </row>
    <row r="5" spans="1:7" ht="15">
      <c r="A5" s="32">
        <v>29</v>
      </c>
      <c r="B5" s="21"/>
      <c r="C5" s="3" t="s">
        <v>85</v>
      </c>
      <c r="D5" s="38" t="s">
        <v>40</v>
      </c>
      <c r="E5" s="9">
        <v>0</v>
      </c>
      <c r="F5" s="9">
        <v>0</v>
      </c>
      <c r="G5" s="9">
        <v>0</v>
      </c>
    </row>
    <row r="6" spans="1:7" ht="15">
      <c r="A6" s="32">
        <v>30</v>
      </c>
      <c r="B6" s="49">
        <v>175</v>
      </c>
      <c r="C6" s="38" t="s">
        <v>50</v>
      </c>
      <c r="D6" s="38" t="s">
        <v>25</v>
      </c>
      <c r="E6" s="39">
        <v>168</v>
      </c>
      <c r="F6" s="39">
        <v>174</v>
      </c>
      <c r="G6" s="39">
        <v>183</v>
      </c>
    </row>
    <row r="7" spans="1:7" ht="15">
      <c r="A7" s="32">
        <v>31</v>
      </c>
      <c r="B7" s="17"/>
      <c r="C7" s="46" t="s">
        <v>81</v>
      </c>
      <c r="D7" s="38" t="s">
        <v>9</v>
      </c>
      <c r="E7" s="9">
        <v>0</v>
      </c>
      <c r="F7" s="9">
        <v>0</v>
      </c>
      <c r="G7" s="9">
        <v>0</v>
      </c>
    </row>
    <row r="8" spans="1:7" ht="15">
      <c r="A8" s="32">
        <v>32</v>
      </c>
      <c r="B8" s="49">
        <v>165.66666666666666</v>
      </c>
      <c r="C8" s="38" t="s">
        <v>51</v>
      </c>
      <c r="D8" s="38" t="s">
        <v>9</v>
      </c>
      <c r="E8" s="39">
        <v>173</v>
      </c>
      <c r="F8" s="39">
        <v>171</v>
      </c>
      <c r="G8" s="39">
        <v>153</v>
      </c>
    </row>
    <row r="9" spans="1:7" ht="15">
      <c r="A9" s="32">
        <v>33</v>
      </c>
      <c r="B9" s="21"/>
      <c r="C9" s="44" t="s">
        <v>79</v>
      </c>
      <c r="D9" s="38" t="s">
        <v>25</v>
      </c>
      <c r="E9" s="9">
        <v>0</v>
      </c>
      <c r="F9" s="9">
        <v>0</v>
      </c>
      <c r="G9" s="9">
        <v>0</v>
      </c>
    </row>
    <row r="10" spans="1:7" ht="15">
      <c r="A10" s="32">
        <v>34</v>
      </c>
      <c r="B10" s="49">
        <v>160.33333333333334</v>
      </c>
      <c r="C10" s="38" t="s">
        <v>52</v>
      </c>
      <c r="D10" s="38" t="s">
        <v>25</v>
      </c>
      <c r="E10" s="39">
        <v>155</v>
      </c>
      <c r="F10" s="39">
        <v>165</v>
      </c>
      <c r="G10" s="39">
        <v>161</v>
      </c>
    </row>
    <row r="11" spans="1:7" ht="15">
      <c r="A11" s="32">
        <v>35</v>
      </c>
      <c r="B11" s="21"/>
      <c r="C11" s="40" t="s">
        <v>69</v>
      </c>
      <c r="D11" s="38" t="s">
        <v>38</v>
      </c>
      <c r="E11" s="9">
        <v>0</v>
      </c>
      <c r="F11" s="9">
        <v>0</v>
      </c>
      <c r="G11" s="9">
        <v>0</v>
      </c>
    </row>
    <row r="12" spans="1:7" ht="15">
      <c r="A12" s="32">
        <v>36</v>
      </c>
      <c r="B12" s="49">
        <v>156.66666666666666</v>
      </c>
      <c r="C12" s="38" t="s">
        <v>53</v>
      </c>
      <c r="D12" s="38" t="s">
        <v>25</v>
      </c>
      <c r="E12" s="39">
        <v>133</v>
      </c>
      <c r="F12" s="39">
        <v>154</v>
      </c>
      <c r="G12" s="39">
        <v>183</v>
      </c>
    </row>
    <row r="13" spans="1:7" ht="15">
      <c r="A13" s="32">
        <v>37</v>
      </c>
      <c r="B13" s="21"/>
      <c r="C13" s="41" t="s">
        <v>70</v>
      </c>
      <c r="D13" s="38" t="s">
        <v>38</v>
      </c>
      <c r="E13" s="9">
        <v>0</v>
      </c>
      <c r="F13" s="9">
        <v>0</v>
      </c>
      <c r="G13" s="9">
        <v>0</v>
      </c>
    </row>
    <row r="14" spans="1:7" ht="15">
      <c r="A14" s="32">
        <v>38</v>
      </c>
      <c r="B14" s="49">
        <v>154.66666666666666</v>
      </c>
      <c r="C14" s="38" t="s">
        <v>54</v>
      </c>
      <c r="D14" s="38" t="s">
        <v>10</v>
      </c>
      <c r="E14" s="39">
        <v>136</v>
      </c>
      <c r="F14" s="39">
        <v>168</v>
      </c>
      <c r="G14" s="39">
        <v>160</v>
      </c>
    </row>
    <row r="15" spans="1:7" ht="15">
      <c r="A15" s="32">
        <v>39</v>
      </c>
      <c r="B15" s="21"/>
      <c r="C15" s="44" t="s">
        <v>74</v>
      </c>
      <c r="D15" s="38" t="s">
        <v>25</v>
      </c>
      <c r="E15" s="9">
        <v>0</v>
      </c>
      <c r="F15" s="9">
        <v>0</v>
      </c>
      <c r="G15" s="9">
        <v>0</v>
      </c>
    </row>
    <row r="16" spans="1:7" ht="15">
      <c r="A16" s="32">
        <v>40</v>
      </c>
      <c r="B16" s="49">
        <v>150.66666666666666</v>
      </c>
      <c r="C16" s="38" t="s">
        <v>55</v>
      </c>
      <c r="D16" s="38" t="s">
        <v>9</v>
      </c>
      <c r="E16" s="39">
        <v>142</v>
      </c>
      <c r="F16" s="39">
        <v>145</v>
      </c>
      <c r="G16" s="39">
        <v>165</v>
      </c>
    </row>
    <row r="17" spans="1:7" ht="15">
      <c r="A17" s="32">
        <v>41</v>
      </c>
      <c r="B17" s="21"/>
      <c r="C17" s="2" t="s">
        <v>80</v>
      </c>
      <c r="D17" s="38" t="s">
        <v>25</v>
      </c>
      <c r="E17" s="9">
        <v>0</v>
      </c>
      <c r="F17" s="9">
        <v>0</v>
      </c>
      <c r="G17" s="9">
        <v>0</v>
      </c>
    </row>
    <row r="18" spans="1:7" ht="15">
      <c r="A18" s="32">
        <v>42</v>
      </c>
      <c r="B18" s="49">
        <v>149.33333333333334</v>
      </c>
      <c r="C18" s="38" t="s">
        <v>56</v>
      </c>
      <c r="D18" s="38" t="s">
        <v>10</v>
      </c>
      <c r="E18" s="39">
        <v>158</v>
      </c>
      <c r="F18" s="39">
        <v>150</v>
      </c>
      <c r="G18" s="39">
        <v>140</v>
      </c>
    </row>
    <row r="19" spans="1:7" ht="15">
      <c r="A19" s="32">
        <v>43</v>
      </c>
      <c r="B19" s="17"/>
      <c r="C19" s="47" t="s">
        <v>82</v>
      </c>
      <c r="D19" s="38" t="s">
        <v>38</v>
      </c>
      <c r="E19" s="9">
        <v>0</v>
      </c>
      <c r="F19" s="9">
        <v>0</v>
      </c>
      <c r="G19" s="9">
        <v>0</v>
      </c>
    </row>
    <row r="20" spans="1:7" ht="15">
      <c r="A20" s="32">
        <v>44</v>
      </c>
      <c r="B20" s="49">
        <v>145.66666666666666</v>
      </c>
      <c r="C20" s="38" t="s">
        <v>57</v>
      </c>
      <c r="D20" s="38" t="s">
        <v>39</v>
      </c>
      <c r="E20" s="39">
        <v>139</v>
      </c>
      <c r="F20" s="39">
        <v>143</v>
      </c>
      <c r="G20" s="39">
        <v>155</v>
      </c>
    </row>
    <row r="21" spans="1:7" ht="15">
      <c r="A21" s="32">
        <v>45</v>
      </c>
      <c r="B21" s="21"/>
      <c r="C21" s="45" t="s">
        <v>75</v>
      </c>
      <c r="D21" s="38" t="s">
        <v>9</v>
      </c>
      <c r="E21" s="9">
        <v>0</v>
      </c>
      <c r="F21" s="9">
        <v>0</v>
      </c>
      <c r="G21" s="9">
        <v>0</v>
      </c>
    </row>
    <row r="22" spans="1:7" ht="15">
      <c r="A22" s="32">
        <v>46</v>
      </c>
      <c r="B22" s="49">
        <v>125.33333333333333</v>
      </c>
      <c r="C22" s="38" t="s">
        <v>58</v>
      </c>
      <c r="D22" s="38" t="s">
        <v>25</v>
      </c>
      <c r="E22" s="39">
        <v>118</v>
      </c>
      <c r="F22" s="39">
        <v>122</v>
      </c>
      <c r="G22" s="39">
        <v>136</v>
      </c>
    </row>
    <row r="23" spans="1:7" ht="15">
      <c r="A23" s="32">
        <v>47</v>
      </c>
      <c r="B23" s="21"/>
      <c r="C23" s="45" t="s">
        <v>76</v>
      </c>
      <c r="D23" s="38" t="s">
        <v>9</v>
      </c>
      <c r="E23" s="9">
        <v>0</v>
      </c>
      <c r="F23" s="9">
        <v>0</v>
      </c>
      <c r="G23" s="9">
        <v>0</v>
      </c>
    </row>
    <row r="24" spans="1:7" ht="15">
      <c r="A24" s="32">
        <v>48</v>
      </c>
      <c r="B24" s="49">
        <v>117</v>
      </c>
      <c r="C24" s="38" t="s">
        <v>59</v>
      </c>
      <c r="D24" s="38" t="s">
        <v>25</v>
      </c>
      <c r="E24" s="39">
        <v>116</v>
      </c>
      <c r="F24" s="39">
        <v>108</v>
      </c>
      <c r="G24" s="39">
        <v>127</v>
      </c>
    </row>
    <row r="25" spans="1:7" ht="15">
      <c r="A25" s="32">
        <v>49</v>
      </c>
      <c r="B25" s="17"/>
      <c r="C25" s="40" t="s">
        <v>72</v>
      </c>
      <c r="D25" s="38" t="s">
        <v>38</v>
      </c>
      <c r="E25" s="9">
        <v>0</v>
      </c>
      <c r="F25" s="9">
        <v>0</v>
      </c>
      <c r="G25" s="9">
        <v>0</v>
      </c>
    </row>
    <row r="26" spans="1:7" ht="15">
      <c r="A26" s="32">
        <v>50</v>
      </c>
      <c r="B26" s="49">
        <v>116.66666666666667</v>
      </c>
      <c r="C26" s="38" t="s">
        <v>60</v>
      </c>
      <c r="D26" s="38" t="s">
        <v>25</v>
      </c>
      <c r="E26" s="39">
        <v>109</v>
      </c>
      <c r="F26" s="39">
        <v>119</v>
      </c>
      <c r="G26" s="39">
        <v>122</v>
      </c>
    </row>
    <row r="27" spans="1:7" ht="15">
      <c r="A27" s="32">
        <v>51</v>
      </c>
      <c r="B27" s="21"/>
      <c r="C27" s="43" t="s">
        <v>73</v>
      </c>
      <c r="D27" s="38" t="s">
        <v>9</v>
      </c>
      <c r="E27" s="9">
        <v>0</v>
      </c>
      <c r="F27" s="9">
        <v>0</v>
      </c>
      <c r="G27" s="9">
        <v>0</v>
      </c>
    </row>
    <row r="28" spans="1:7" ht="15">
      <c r="A28" s="32">
        <v>52</v>
      </c>
      <c r="B28" s="49">
        <v>114</v>
      </c>
      <c r="C28" s="38" t="s">
        <v>61</v>
      </c>
      <c r="D28" s="38" t="s">
        <v>25</v>
      </c>
      <c r="E28" s="39">
        <v>110</v>
      </c>
      <c r="F28" s="39">
        <v>114</v>
      </c>
      <c r="G28" s="39">
        <v>118</v>
      </c>
    </row>
    <row r="29" spans="1:7" ht="15">
      <c r="A29" s="32">
        <v>53</v>
      </c>
      <c r="B29" s="21"/>
      <c r="C29" s="45" t="s">
        <v>77</v>
      </c>
      <c r="D29" s="38" t="s">
        <v>9</v>
      </c>
      <c r="E29" s="9">
        <v>0</v>
      </c>
      <c r="F29" s="9">
        <v>0</v>
      </c>
      <c r="G29" s="9">
        <v>0</v>
      </c>
    </row>
    <row r="30" spans="1:7" ht="15">
      <c r="A30" s="32">
        <v>54</v>
      </c>
      <c r="B30" s="49">
        <v>101.33333333333333</v>
      </c>
      <c r="C30" s="38" t="s">
        <v>62</v>
      </c>
      <c r="D30" s="38" t="s">
        <v>63</v>
      </c>
      <c r="E30" s="39">
        <v>105</v>
      </c>
      <c r="F30" s="39">
        <v>105</v>
      </c>
      <c r="G30" s="39">
        <v>94</v>
      </c>
    </row>
    <row r="31" spans="1:7" ht="15">
      <c r="A31" s="32">
        <v>55</v>
      </c>
      <c r="B31" s="49">
        <v>96</v>
      </c>
      <c r="C31" s="38" t="s">
        <v>67</v>
      </c>
      <c r="D31" s="38" t="s">
        <v>25</v>
      </c>
      <c r="E31" s="39">
        <v>84</v>
      </c>
      <c r="F31" s="39">
        <v>94</v>
      </c>
      <c r="G31" s="39">
        <v>110</v>
      </c>
    </row>
    <row r="32" spans="1:7" ht="15">
      <c r="A32" s="32">
        <v>56</v>
      </c>
      <c r="B32" s="49">
        <v>101</v>
      </c>
      <c r="C32" s="38" t="s">
        <v>64</v>
      </c>
      <c r="D32" s="38" t="s">
        <v>65</v>
      </c>
      <c r="E32" s="39">
        <v>100</v>
      </c>
      <c r="F32" s="39">
        <v>100</v>
      </c>
      <c r="G32" s="39">
        <v>103</v>
      </c>
    </row>
    <row r="33" spans="1:7" ht="15">
      <c r="A33" s="32">
        <v>57</v>
      </c>
      <c r="B33" s="21"/>
      <c r="C33" s="3" t="s">
        <v>83</v>
      </c>
      <c r="D33" s="48" t="s">
        <v>37</v>
      </c>
      <c r="E33" s="9">
        <v>0</v>
      </c>
      <c r="F33" s="9">
        <v>0</v>
      </c>
      <c r="G33" s="9">
        <v>0</v>
      </c>
    </row>
    <row r="34" spans="1:7" ht="15">
      <c r="A34" s="32">
        <v>58</v>
      </c>
      <c r="B34" s="49">
        <v>99.66666666666667</v>
      </c>
      <c r="C34" s="38" t="s">
        <v>66</v>
      </c>
      <c r="D34" s="38" t="s">
        <v>25</v>
      </c>
      <c r="E34" s="39">
        <v>93</v>
      </c>
      <c r="F34" s="39">
        <v>102</v>
      </c>
      <c r="G34" s="39">
        <v>104</v>
      </c>
    </row>
    <row r="35" spans="1:7" ht="15">
      <c r="A35" s="32">
        <v>59</v>
      </c>
      <c r="B35" s="17"/>
      <c r="C35" s="42" t="s">
        <v>71</v>
      </c>
      <c r="D35" s="38" t="s">
        <v>9</v>
      </c>
      <c r="E35" s="9">
        <v>0</v>
      </c>
      <c r="F35" s="9">
        <v>0</v>
      </c>
      <c r="G35" s="9">
        <v>0</v>
      </c>
    </row>
    <row r="36" spans="2:7" ht="15">
      <c r="B36" s="17"/>
      <c r="C36" s="8"/>
      <c r="D36" s="18"/>
      <c r="E36" s="19"/>
      <c r="F36" s="19"/>
      <c r="G36" s="19"/>
    </row>
    <row r="37" spans="2:7" ht="15">
      <c r="B37" s="17"/>
      <c r="C37" s="20"/>
      <c r="D37" s="18"/>
      <c r="E37" s="19"/>
      <c r="F37" s="19"/>
      <c r="G37" s="19"/>
    </row>
    <row r="38" spans="2:7" ht="15">
      <c r="B38" s="21"/>
      <c r="C38" s="8"/>
      <c r="D38" s="18"/>
      <c r="E38" s="19"/>
      <c r="F38" s="19"/>
      <c r="G38" s="19"/>
    </row>
    <row r="39" spans="2:7" ht="15">
      <c r="B39" s="21"/>
      <c r="C39" s="8"/>
      <c r="D39" s="18"/>
      <c r="E39" s="19"/>
      <c r="F39" s="19"/>
      <c r="G39" s="19"/>
    </row>
    <row r="40" spans="2:7" ht="15">
      <c r="B40" s="17"/>
      <c r="C40" s="8"/>
      <c r="D40" s="18"/>
      <c r="E40" s="19"/>
      <c r="F40" s="19"/>
      <c r="G40" s="19"/>
    </row>
    <row r="41" spans="2:7" ht="15">
      <c r="B41" s="17"/>
      <c r="C41" s="20"/>
      <c r="D41" s="18"/>
      <c r="E41" s="19"/>
      <c r="F41" s="19"/>
      <c r="G41" s="19"/>
    </row>
    <row r="42" spans="2:7" ht="15">
      <c r="B42" s="21"/>
      <c r="C42" s="20"/>
      <c r="D42" s="18"/>
      <c r="E42" s="19"/>
      <c r="F42" s="19"/>
      <c r="G42" s="19"/>
    </row>
    <row r="43" spans="2:7" ht="15">
      <c r="B43" s="21"/>
      <c r="C43" s="8"/>
      <c r="D43" s="18"/>
      <c r="E43" s="19"/>
      <c r="F43" s="19"/>
      <c r="G43" s="19"/>
    </row>
    <row r="44" spans="2:7" ht="15">
      <c r="B44" s="21"/>
      <c r="C44" s="8"/>
      <c r="D44" s="18"/>
      <c r="E44" s="19"/>
      <c r="F44" s="19"/>
      <c r="G44" s="19"/>
    </row>
    <row r="45" spans="2:7" ht="15">
      <c r="B45" s="21"/>
      <c r="C45" s="20"/>
      <c r="D45" s="18"/>
      <c r="E45" s="19"/>
      <c r="F45" s="19"/>
      <c r="G45" s="19"/>
    </row>
    <row r="46" spans="2:7" ht="15">
      <c r="B46" s="21"/>
      <c r="C46" s="20"/>
      <c r="D46" s="18"/>
      <c r="E46" s="19"/>
      <c r="F46" s="19"/>
      <c r="G46" s="19"/>
    </row>
    <row r="47" spans="2:7" ht="15">
      <c r="B47" s="17"/>
      <c r="C47" s="14"/>
      <c r="D47" s="15"/>
      <c r="E47" s="36"/>
      <c r="F47" s="36"/>
      <c r="G47" s="36"/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16">
      <formula1>#REF!</formula1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portrait" scale="87" r:id="rId1"/>
  <headerFooter alignWithMargins="0">
    <oddHeader>&amp;CORDINEA LA MESE TINERET PENTRU PROBELE ETAPEI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6.421875" style="1" customWidth="1"/>
    <col min="2" max="2" width="24.8515625" style="1" customWidth="1"/>
    <col min="3" max="3" width="14.57421875" style="1" customWidth="1"/>
    <col min="4" max="5" width="11.8515625" style="1" customWidth="1"/>
  </cols>
  <sheetData>
    <row r="1" spans="1:5" ht="15">
      <c r="A1" s="10" t="s">
        <v>8</v>
      </c>
      <c r="B1" s="1" t="s">
        <v>21</v>
      </c>
      <c r="C1" s="1" t="s">
        <v>22</v>
      </c>
      <c r="D1" s="10" t="s">
        <v>23</v>
      </c>
      <c r="E1" s="1" t="s">
        <v>24</v>
      </c>
    </row>
    <row r="2" spans="1:7" ht="15">
      <c r="A2" s="22" t="s">
        <v>36</v>
      </c>
      <c r="B2" s="38" t="s">
        <v>48</v>
      </c>
      <c r="C2" s="38" t="s">
        <v>9</v>
      </c>
      <c r="D2" s="37">
        <v>2002</v>
      </c>
      <c r="E2" s="50">
        <v>180</v>
      </c>
      <c r="F2" s="8"/>
      <c r="G2" s="1"/>
    </row>
    <row r="3" spans="1:7" ht="15">
      <c r="A3" s="17" t="s">
        <v>34</v>
      </c>
      <c r="B3" s="38" t="s">
        <v>49</v>
      </c>
      <c r="C3" s="38" t="s">
        <v>25</v>
      </c>
      <c r="D3" s="37">
        <v>1996</v>
      </c>
      <c r="E3" s="21">
        <v>178</v>
      </c>
      <c r="F3" s="8"/>
      <c r="G3" s="1"/>
    </row>
    <row r="4" spans="1:7" ht="15">
      <c r="A4" s="17" t="s">
        <v>34</v>
      </c>
      <c r="B4" s="38" t="s">
        <v>51</v>
      </c>
      <c r="C4" s="38" t="s">
        <v>9</v>
      </c>
      <c r="D4" s="33">
        <v>1997</v>
      </c>
      <c r="E4" s="21">
        <v>165.66666666666666</v>
      </c>
      <c r="F4" s="8"/>
      <c r="G4" s="1"/>
    </row>
    <row r="5" spans="1:7" ht="15">
      <c r="A5" s="17" t="s">
        <v>34</v>
      </c>
      <c r="B5" s="38" t="s">
        <v>50</v>
      </c>
      <c r="C5" s="38" t="s">
        <v>25</v>
      </c>
      <c r="D5" s="33">
        <v>1998</v>
      </c>
      <c r="E5" s="21">
        <v>175</v>
      </c>
      <c r="F5" s="8"/>
      <c r="G5" s="1"/>
    </row>
    <row r="6" spans="1:7" ht="15">
      <c r="A6" s="17" t="s">
        <v>34</v>
      </c>
      <c r="B6" s="38" t="s">
        <v>54</v>
      </c>
      <c r="C6" s="38" t="s">
        <v>10</v>
      </c>
      <c r="D6" s="33">
        <v>1996</v>
      </c>
      <c r="E6" s="21">
        <v>154.66666666666666</v>
      </c>
      <c r="F6" s="8"/>
      <c r="G6" s="1"/>
    </row>
    <row r="7" spans="1:7" ht="15">
      <c r="A7" s="17" t="s">
        <v>36</v>
      </c>
      <c r="B7" s="38" t="s">
        <v>52</v>
      </c>
      <c r="C7" s="38" t="s">
        <v>25</v>
      </c>
      <c r="D7" s="33">
        <v>2001</v>
      </c>
      <c r="E7" s="21">
        <v>160.33333333333334</v>
      </c>
      <c r="F7" s="8"/>
      <c r="G7" s="1"/>
    </row>
    <row r="8" spans="1:5" ht="15">
      <c r="A8" s="17" t="s">
        <v>34</v>
      </c>
      <c r="B8" s="38" t="s">
        <v>55</v>
      </c>
      <c r="C8" s="38" t="s">
        <v>9</v>
      </c>
      <c r="D8" s="33">
        <v>2001</v>
      </c>
      <c r="E8" s="21">
        <v>150.66666666666666</v>
      </c>
    </row>
    <row r="9" spans="1:5" ht="15">
      <c r="A9" s="17" t="s">
        <v>35</v>
      </c>
      <c r="B9" s="38" t="s">
        <v>53</v>
      </c>
      <c r="C9" s="38" t="s">
        <v>25</v>
      </c>
      <c r="D9" s="33">
        <v>2004</v>
      </c>
      <c r="E9" s="21">
        <v>156.66666666666666</v>
      </c>
    </row>
    <row r="10" spans="1:5" ht="15">
      <c r="A10" s="17" t="s">
        <v>36</v>
      </c>
      <c r="B10" s="38" t="s">
        <v>56</v>
      </c>
      <c r="C10" s="38" t="s">
        <v>10</v>
      </c>
      <c r="D10" s="33">
        <v>2000</v>
      </c>
      <c r="E10" s="21">
        <v>149.33333333333334</v>
      </c>
    </row>
    <row r="11" spans="1:5" ht="15">
      <c r="A11" s="17" t="s">
        <v>34</v>
      </c>
      <c r="B11" s="38" t="s">
        <v>57</v>
      </c>
      <c r="C11" s="38" t="s">
        <v>39</v>
      </c>
      <c r="D11" s="33">
        <v>1998</v>
      </c>
      <c r="E11" s="21">
        <v>145.66666666666666</v>
      </c>
    </row>
    <row r="12" spans="1:5" ht="15">
      <c r="A12" s="17" t="s">
        <v>36</v>
      </c>
      <c r="B12" s="38" t="s">
        <v>62</v>
      </c>
      <c r="C12" s="38" t="s">
        <v>37</v>
      </c>
      <c r="D12" s="33">
        <v>2003</v>
      </c>
      <c r="E12" s="21">
        <v>101.33333333333333</v>
      </c>
    </row>
    <row r="13" spans="1:5" ht="15">
      <c r="A13" s="17" t="s">
        <v>36</v>
      </c>
      <c r="B13" s="38" t="s">
        <v>58</v>
      </c>
      <c r="C13" s="38" t="s">
        <v>25</v>
      </c>
      <c r="D13" s="33">
        <v>2003</v>
      </c>
      <c r="E13" s="21">
        <v>125.33333333333333</v>
      </c>
    </row>
    <row r="14" spans="1:5" ht="15">
      <c r="A14" s="17" t="s">
        <v>35</v>
      </c>
      <c r="B14" s="38" t="s">
        <v>64</v>
      </c>
      <c r="C14" s="38" t="s">
        <v>65</v>
      </c>
      <c r="D14" s="33">
        <v>2004</v>
      </c>
      <c r="E14" s="21">
        <v>101</v>
      </c>
    </row>
    <row r="15" spans="1:5" ht="15">
      <c r="A15" s="21" t="s">
        <v>36</v>
      </c>
      <c r="B15" s="38" t="s">
        <v>59</v>
      </c>
      <c r="C15" s="38" t="s">
        <v>25</v>
      </c>
      <c r="D15" s="33">
        <v>2003</v>
      </c>
      <c r="E15" s="21">
        <v>117</v>
      </c>
    </row>
    <row r="16" spans="1:5" ht="15">
      <c r="A16" s="17" t="s">
        <v>35</v>
      </c>
      <c r="B16" s="3" t="s">
        <v>68</v>
      </c>
      <c r="C16" s="38" t="s">
        <v>40</v>
      </c>
      <c r="D16" s="33">
        <v>2004</v>
      </c>
      <c r="E16" s="21"/>
    </row>
    <row r="17" spans="1:5" ht="15">
      <c r="A17" s="17" t="s">
        <v>36</v>
      </c>
      <c r="B17" s="38" t="s">
        <v>60</v>
      </c>
      <c r="C17" s="38" t="s">
        <v>25</v>
      </c>
      <c r="D17" s="33">
        <v>2003</v>
      </c>
      <c r="E17" s="21">
        <v>116.66666666666667</v>
      </c>
    </row>
    <row r="18" spans="1:5" ht="15">
      <c r="A18" s="17" t="s">
        <v>36</v>
      </c>
      <c r="B18" s="40" t="s">
        <v>69</v>
      </c>
      <c r="C18" s="38" t="s">
        <v>38</v>
      </c>
      <c r="D18" s="33">
        <v>2003</v>
      </c>
      <c r="E18" s="21"/>
    </row>
    <row r="19" spans="1:5" ht="15">
      <c r="A19" s="17" t="s">
        <v>36</v>
      </c>
      <c r="B19" s="38" t="s">
        <v>61</v>
      </c>
      <c r="C19" s="38" t="s">
        <v>25</v>
      </c>
      <c r="D19" s="33">
        <v>2003</v>
      </c>
      <c r="E19" s="21">
        <v>114</v>
      </c>
    </row>
    <row r="20" spans="1:5" ht="15">
      <c r="A20" s="21" t="s">
        <v>36</v>
      </c>
      <c r="B20" s="41" t="s">
        <v>70</v>
      </c>
      <c r="C20" s="38" t="s">
        <v>38</v>
      </c>
      <c r="D20" s="33">
        <v>2003</v>
      </c>
      <c r="E20" s="21"/>
    </row>
    <row r="21" spans="1:5" ht="15">
      <c r="A21" s="21" t="s">
        <v>36</v>
      </c>
      <c r="B21" s="38" t="s">
        <v>66</v>
      </c>
      <c r="C21" s="38" t="s">
        <v>25</v>
      </c>
      <c r="D21" s="33">
        <v>2003</v>
      </c>
      <c r="E21" s="21">
        <v>99.66666666666667</v>
      </c>
    </row>
    <row r="22" spans="1:5" ht="15">
      <c r="A22" s="21" t="s">
        <v>36</v>
      </c>
      <c r="B22" s="42" t="s">
        <v>71</v>
      </c>
      <c r="C22" s="38" t="s">
        <v>9</v>
      </c>
      <c r="D22" s="33" t="s">
        <v>84</v>
      </c>
      <c r="E22" s="21"/>
    </row>
    <row r="23" spans="1:5" ht="15">
      <c r="A23" s="17" t="s">
        <v>36</v>
      </c>
      <c r="B23" s="38" t="s">
        <v>67</v>
      </c>
      <c r="C23" s="38" t="s">
        <v>25</v>
      </c>
      <c r="D23" s="33">
        <v>2002</v>
      </c>
      <c r="E23" s="21">
        <v>96</v>
      </c>
    </row>
    <row r="24" spans="1:5" ht="15">
      <c r="A24" s="17" t="s">
        <v>35</v>
      </c>
      <c r="B24" s="40" t="s">
        <v>72</v>
      </c>
      <c r="C24" s="38" t="s">
        <v>38</v>
      </c>
      <c r="D24" s="33">
        <v>2005</v>
      </c>
      <c r="E24" s="21"/>
    </row>
    <row r="25" spans="1:5" ht="15">
      <c r="A25" s="21" t="s">
        <v>35</v>
      </c>
      <c r="B25" s="43" t="s">
        <v>73</v>
      </c>
      <c r="C25" s="38" t="s">
        <v>9</v>
      </c>
      <c r="D25" s="33">
        <v>2004</v>
      </c>
      <c r="E25" s="21"/>
    </row>
    <row r="26" spans="1:5" ht="15">
      <c r="A26" s="21" t="s">
        <v>35</v>
      </c>
      <c r="B26" s="44" t="s">
        <v>74</v>
      </c>
      <c r="C26" s="38" t="s">
        <v>25</v>
      </c>
      <c r="D26" s="33">
        <v>2004</v>
      </c>
      <c r="E26" s="21"/>
    </row>
    <row r="27" spans="1:5" ht="15">
      <c r="A27" s="21" t="s">
        <v>36</v>
      </c>
      <c r="B27" s="45" t="s">
        <v>75</v>
      </c>
      <c r="C27" s="38" t="s">
        <v>9</v>
      </c>
      <c r="D27" s="33" t="s">
        <v>84</v>
      </c>
      <c r="E27" s="21"/>
    </row>
    <row r="28" spans="1:5" ht="15">
      <c r="A28" s="21" t="s">
        <v>35</v>
      </c>
      <c r="B28" s="45" t="s">
        <v>76</v>
      </c>
      <c r="C28" s="38" t="s">
        <v>9</v>
      </c>
      <c r="D28" s="33">
        <v>2004</v>
      </c>
      <c r="E28" s="21"/>
    </row>
    <row r="29" spans="1:5" ht="15">
      <c r="A29" s="21" t="s">
        <v>35</v>
      </c>
      <c r="B29" s="44" t="s">
        <v>78</v>
      </c>
      <c r="C29" s="38" t="s">
        <v>25</v>
      </c>
      <c r="D29" s="33">
        <v>2007</v>
      </c>
      <c r="E29" s="21"/>
    </row>
    <row r="30" spans="1:5" ht="15">
      <c r="A30" s="21" t="s">
        <v>36</v>
      </c>
      <c r="B30" s="45" t="s">
        <v>77</v>
      </c>
      <c r="C30" s="38" t="s">
        <v>9</v>
      </c>
      <c r="D30" s="33" t="s">
        <v>84</v>
      </c>
      <c r="E30" s="21"/>
    </row>
    <row r="31" spans="1:5" ht="15">
      <c r="A31" s="21" t="s">
        <v>35</v>
      </c>
      <c r="B31" s="44" t="s">
        <v>79</v>
      </c>
      <c r="C31" s="38" t="s">
        <v>25</v>
      </c>
      <c r="D31" s="33">
        <v>2005</v>
      </c>
      <c r="E31" s="21"/>
    </row>
    <row r="32" spans="1:5" ht="15">
      <c r="A32" s="52" t="s">
        <v>35</v>
      </c>
      <c r="B32" s="46" t="s">
        <v>81</v>
      </c>
      <c r="C32" s="38" t="s">
        <v>9</v>
      </c>
      <c r="D32" s="1">
        <v>2004</v>
      </c>
      <c r="E32" s="51"/>
    </row>
    <row r="33" spans="1:5" ht="15">
      <c r="A33" s="52" t="s">
        <v>36</v>
      </c>
      <c r="B33" s="2" t="s">
        <v>80</v>
      </c>
      <c r="C33" s="38" t="s">
        <v>25</v>
      </c>
      <c r="D33" s="1">
        <v>2003</v>
      </c>
      <c r="E33" s="51"/>
    </row>
    <row r="34" spans="1:5" ht="15">
      <c r="A34" s="52" t="s">
        <v>36</v>
      </c>
      <c r="B34" s="47" t="s">
        <v>82</v>
      </c>
      <c r="C34" s="38" t="s">
        <v>38</v>
      </c>
      <c r="D34" s="1">
        <v>2003</v>
      </c>
      <c r="E34" s="51"/>
    </row>
    <row r="35" spans="1:5" ht="15">
      <c r="A35" s="52" t="s">
        <v>36</v>
      </c>
      <c r="B35" s="3" t="s">
        <v>83</v>
      </c>
      <c r="C35" s="48" t="s">
        <v>37</v>
      </c>
      <c r="D35" s="1">
        <v>2000</v>
      </c>
      <c r="E35" s="51"/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C16">
      <formula1>#REF!</formula1>
    </dataValidation>
  </dataValidations>
  <printOptions/>
  <pageMargins left="0.708661417322835" right="0.708661417322835" top="0.748031496062992" bottom="0.748031496062992" header="0.31496062992126" footer="0.31496062992126"/>
  <pageSetup horizontalDpi="300" verticalDpi="300" orientation="portrait" paperSize="9" r:id="rId1"/>
  <headerFooter alignWithMargins="0">
    <oddHeader>&amp;CORDINEA LA MESE PENTRU TOATE PROBELE ETAPEI BOTOSANI 01-02.05.2015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38" sqref="H38"/>
    </sheetView>
  </sheetViews>
  <sheetFormatPr defaultColWidth="9.140625" defaultRowHeight="15"/>
  <cols>
    <col min="3" max="3" width="19.7109375" style="0" customWidth="1"/>
    <col min="4" max="4" width="14.00390625" style="0" customWidth="1"/>
  </cols>
  <sheetData>
    <row r="1" ht="15">
      <c r="A1" t="s">
        <v>43</v>
      </c>
    </row>
    <row r="2" spans="2:7" ht="15">
      <c r="B2" s="13" t="s">
        <v>34</v>
      </c>
      <c r="C2" s="38" t="s">
        <v>49</v>
      </c>
      <c r="D2" s="38" t="s">
        <v>25</v>
      </c>
      <c r="E2" s="9"/>
      <c r="F2" s="1"/>
      <c r="G2" s="16"/>
    </row>
    <row r="3" spans="2:5" ht="15">
      <c r="B3" s="13" t="s">
        <v>34</v>
      </c>
      <c r="C3" s="38" t="s">
        <v>51</v>
      </c>
      <c r="D3" s="38" t="s">
        <v>9</v>
      </c>
      <c r="E3" s="9"/>
    </row>
    <row r="4" spans="2:5" ht="15">
      <c r="B4" s="13" t="s">
        <v>34</v>
      </c>
      <c r="C4" s="38" t="s">
        <v>50</v>
      </c>
      <c r="D4" s="38" t="s">
        <v>25</v>
      </c>
      <c r="E4" s="9"/>
    </row>
    <row r="6" spans="2:5" ht="15">
      <c r="B6" s="13" t="s">
        <v>36</v>
      </c>
      <c r="C6" s="38" t="s">
        <v>48</v>
      </c>
      <c r="D6" s="38" t="s">
        <v>9</v>
      </c>
      <c r="E6" s="9"/>
    </row>
    <row r="7" spans="2:5" ht="15">
      <c r="B7" s="13" t="s">
        <v>36</v>
      </c>
      <c r="C7" s="38" t="s">
        <v>52</v>
      </c>
      <c r="D7" s="38" t="s">
        <v>25</v>
      </c>
      <c r="E7" s="9"/>
    </row>
    <row r="8" spans="2:5" ht="15">
      <c r="B8" s="13" t="s">
        <v>36</v>
      </c>
      <c r="C8" s="38" t="s">
        <v>56</v>
      </c>
      <c r="D8" s="38" t="s">
        <v>10</v>
      </c>
      <c r="E8" s="5"/>
    </row>
    <row r="10" spans="2:5" ht="30">
      <c r="B10" s="13" t="s">
        <v>35</v>
      </c>
      <c r="C10" s="38" t="s">
        <v>53</v>
      </c>
      <c r="D10" s="38" t="s">
        <v>25</v>
      </c>
      <c r="E10" s="9"/>
    </row>
    <row r="11" spans="2:5" ht="15">
      <c r="B11" s="13" t="s">
        <v>35</v>
      </c>
      <c r="C11" s="40" t="s">
        <v>72</v>
      </c>
      <c r="D11" s="38" t="s">
        <v>38</v>
      </c>
      <c r="E11" s="5"/>
    </row>
    <row r="12" spans="2:5" ht="15">
      <c r="B12" s="13" t="s">
        <v>35</v>
      </c>
      <c r="C12" s="43" t="s">
        <v>73</v>
      </c>
      <c r="D12" s="38" t="s">
        <v>9</v>
      </c>
      <c r="E12" s="5"/>
    </row>
    <row r="14" ht="15">
      <c r="A14" t="s">
        <v>6</v>
      </c>
    </row>
    <row r="15" spans="2:5" ht="15">
      <c r="B15" s="13" t="s">
        <v>34</v>
      </c>
      <c r="C15" s="38" t="s">
        <v>54</v>
      </c>
      <c r="D15" s="38" t="s">
        <v>10</v>
      </c>
      <c r="E15" s="16"/>
    </row>
    <row r="16" spans="2:5" ht="15">
      <c r="B16" s="13" t="s">
        <v>34</v>
      </c>
      <c r="C16" s="38" t="s">
        <v>51</v>
      </c>
      <c r="D16" s="38" t="s">
        <v>9</v>
      </c>
      <c r="E16" s="4"/>
    </row>
    <row r="17" spans="2:5" ht="15">
      <c r="B17" s="13" t="s">
        <v>34</v>
      </c>
      <c r="C17" s="38" t="s">
        <v>49</v>
      </c>
      <c r="D17" s="38" t="s">
        <v>25</v>
      </c>
      <c r="E17" s="4"/>
    </row>
    <row r="19" spans="2:5" ht="15">
      <c r="B19" s="13" t="s">
        <v>36</v>
      </c>
      <c r="C19" s="38" t="s">
        <v>48</v>
      </c>
      <c r="D19" s="38" t="s">
        <v>9</v>
      </c>
      <c r="E19" s="4"/>
    </row>
    <row r="20" spans="2:5" ht="15">
      <c r="B20" s="13" t="s">
        <v>36</v>
      </c>
      <c r="C20" s="38" t="s">
        <v>52</v>
      </c>
      <c r="D20" s="38" t="s">
        <v>25</v>
      </c>
      <c r="E20" s="4"/>
    </row>
    <row r="21" spans="2:5" ht="15">
      <c r="B21" s="13" t="s">
        <v>36</v>
      </c>
      <c r="C21" s="38" t="s">
        <v>56</v>
      </c>
      <c r="D21" s="38" t="s">
        <v>10</v>
      </c>
      <c r="E21" s="4"/>
    </row>
    <row r="23" spans="2:5" ht="15">
      <c r="B23" s="13" t="s">
        <v>35</v>
      </c>
      <c r="C23" s="40" t="s">
        <v>72</v>
      </c>
      <c r="D23" s="38" t="s">
        <v>38</v>
      </c>
      <c r="E23" s="4"/>
    </row>
    <row r="24" spans="2:5" ht="15">
      <c r="B24" s="13" t="s">
        <v>35</v>
      </c>
      <c r="C24" s="45" t="s">
        <v>76</v>
      </c>
      <c r="D24" s="38" t="s">
        <v>9</v>
      </c>
      <c r="E24" s="4"/>
    </row>
    <row r="25" spans="2:5" ht="15">
      <c r="B25" s="13" t="s">
        <v>35</v>
      </c>
      <c r="C25" s="44" t="s">
        <v>78</v>
      </c>
      <c r="D25" s="38" t="s">
        <v>25</v>
      </c>
      <c r="E25" s="4"/>
    </row>
    <row r="27" ht="15">
      <c r="A27" t="s">
        <v>42</v>
      </c>
    </row>
    <row r="28" spans="2:4" ht="15">
      <c r="B28" s="13" t="s">
        <v>34</v>
      </c>
      <c r="C28" s="38" t="s">
        <v>51</v>
      </c>
      <c r="D28" s="38" t="s">
        <v>9</v>
      </c>
    </row>
    <row r="29" spans="2:4" ht="15">
      <c r="B29" s="13" t="s">
        <v>34</v>
      </c>
      <c r="C29" s="38" t="s">
        <v>49</v>
      </c>
      <c r="D29" s="38" t="s">
        <v>25</v>
      </c>
    </row>
    <row r="30" spans="2:4" ht="15">
      <c r="B30" s="13" t="s">
        <v>34</v>
      </c>
      <c r="C30" s="38" t="s">
        <v>54</v>
      </c>
      <c r="D30" s="38" t="s">
        <v>10</v>
      </c>
    </row>
    <row r="32" spans="2:4" ht="15">
      <c r="B32" s="13" t="s">
        <v>36</v>
      </c>
      <c r="C32" s="38" t="s">
        <v>52</v>
      </c>
      <c r="D32" s="38" t="s">
        <v>25</v>
      </c>
    </row>
    <row r="33" spans="2:4" ht="15">
      <c r="B33" s="13" t="s">
        <v>36</v>
      </c>
      <c r="C33" s="38" t="s">
        <v>48</v>
      </c>
      <c r="D33" s="38" t="s">
        <v>9</v>
      </c>
    </row>
    <row r="34" spans="2:9" ht="15">
      <c r="B34" s="13" t="s">
        <v>36</v>
      </c>
      <c r="C34" s="38" t="s">
        <v>56</v>
      </c>
      <c r="D34" s="38" t="s">
        <v>10</v>
      </c>
      <c r="H34" s="8"/>
      <c r="I34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&amp;CCNIS-T 2013 ET 2 BOTOSANI
REZULTATE PE PROBE TINERET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.00390625" style="1" customWidth="1"/>
    <col min="2" max="2" width="6.140625" style="1" customWidth="1"/>
    <col min="3" max="3" width="3.8515625" style="1" customWidth="1"/>
    <col min="4" max="4" width="26.00390625" style="1" customWidth="1"/>
    <col min="5" max="5" width="13.00390625" style="1" customWidth="1"/>
    <col min="6" max="6" width="6.421875" style="6" customWidth="1"/>
    <col min="7" max="7" width="7.57421875" style="6" customWidth="1"/>
    <col min="8" max="8" width="4.7109375" style="6" customWidth="1"/>
    <col min="9" max="9" width="8.28125" style="6" customWidth="1"/>
    <col min="10" max="10" width="7.28125" style="6" customWidth="1"/>
    <col min="11" max="11" width="6.00390625" style="6" customWidth="1"/>
    <col min="12" max="12" width="6.421875" style="0" customWidth="1"/>
    <col min="13" max="13" width="7.140625" style="1" customWidth="1"/>
    <col min="14" max="14" width="4.7109375" style="1" customWidth="1"/>
    <col min="15" max="15" width="5.140625" style="6" customWidth="1"/>
    <col min="16" max="16" width="6.00390625" style="6" customWidth="1"/>
    <col min="17" max="17" width="6.28125" style="6" customWidth="1"/>
    <col min="18" max="18" width="3.57421875" style="6" customWidth="1"/>
    <col min="19" max="19" width="7.7109375" style="0" customWidth="1"/>
  </cols>
  <sheetData>
    <row r="1" spans="1:19" ht="15">
      <c r="A1" s="59"/>
      <c r="B1" s="67" t="s">
        <v>47</v>
      </c>
      <c r="C1" s="61"/>
      <c r="D1" s="61"/>
      <c r="E1" s="61"/>
      <c r="F1" s="84" t="s">
        <v>92</v>
      </c>
      <c r="G1" s="85"/>
      <c r="H1" s="86"/>
      <c r="I1" s="84" t="s">
        <v>93</v>
      </c>
      <c r="J1" s="85"/>
      <c r="K1" s="86"/>
      <c r="L1" s="84" t="s">
        <v>86</v>
      </c>
      <c r="M1" s="85"/>
      <c r="N1" s="86"/>
      <c r="O1" s="84" t="s">
        <v>94</v>
      </c>
      <c r="P1" s="85"/>
      <c r="Q1" s="85"/>
      <c r="R1" s="86"/>
      <c r="S1" s="62"/>
    </row>
    <row r="2" spans="1:19" ht="15">
      <c r="A2" s="53" t="s">
        <v>7</v>
      </c>
      <c r="B2" s="63" t="s">
        <v>0</v>
      </c>
      <c r="C2" s="64" t="s">
        <v>8</v>
      </c>
      <c r="D2" s="64" t="s">
        <v>32</v>
      </c>
      <c r="E2" s="64" t="s">
        <v>33</v>
      </c>
      <c r="F2" s="81" t="s">
        <v>12</v>
      </c>
      <c r="G2" s="82" t="s">
        <v>13</v>
      </c>
      <c r="H2" s="83" t="s">
        <v>18</v>
      </c>
      <c r="I2" s="81" t="s">
        <v>12</v>
      </c>
      <c r="J2" s="82" t="s">
        <v>13</v>
      </c>
      <c r="K2" s="83" t="s">
        <v>18</v>
      </c>
      <c r="L2" s="81" t="s">
        <v>12</v>
      </c>
      <c r="M2" s="82" t="s">
        <v>13</v>
      </c>
      <c r="N2" s="83" t="s">
        <v>18</v>
      </c>
      <c r="O2" s="81" t="s">
        <v>19</v>
      </c>
      <c r="P2" s="82" t="s">
        <v>20</v>
      </c>
      <c r="Q2" s="82" t="s">
        <v>13</v>
      </c>
      <c r="R2" s="83" t="s">
        <v>18</v>
      </c>
      <c r="S2" s="65" t="s">
        <v>17</v>
      </c>
    </row>
    <row r="3" spans="1:19" ht="15">
      <c r="A3" s="66">
        <v>32</v>
      </c>
      <c r="B3" s="54">
        <v>1</v>
      </c>
      <c r="C3" s="34" t="s">
        <v>34</v>
      </c>
      <c r="D3" s="55" t="s">
        <v>51</v>
      </c>
      <c r="E3" s="55" t="s">
        <v>9</v>
      </c>
      <c r="F3" s="70">
        <v>762</v>
      </c>
      <c r="G3" s="11">
        <v>436</v>
      </c>
      <c r="H3" s="71">
        <v>4</v>
      </c>
      <c r="I3" s="70">
        <v>985</v>
      </c>
      <c r="J3" s="11">
        <v>478</v>
      </c>
      <c r="K3" s="72">
        <v>3</v>
      </c>
      <c r="L3" s="70">
        <v>1290</v>
      </c>
      <c r="M3" s="11">
        <v>537</v>
      </c>
      <c r="N3" s="76">
        <v>2</v>
      </c>
      <c r="O3" s="70">
        <v>6</v>
      </c>
      <c r="P3" s="56">
        <v>1351</v>
      </c>
      <c r="Q3" s="11">
        <v>631</v>
      </c>
      <c r="R3" s="72">
        <v>1</v>
      </c>
      <c r="S3" s="57">
        <f aca="true" t="shared" si="0" ref="S3:S36">G3+J3+M3+Q3</f>
        <v>2082</v>
      </c>
    </row>
    <row r="4" spans="1:19" ht="15">
      <c r="A4" s="66">
        <v>26</v>
      </c>
      <c r="B4" s="54">
        <v>2</v>
      </c>
      <c r="C4" s="34" t="s">
        <v>36</v>
      </c>
      <c r="D4" s="55" t="s">
        <v>48</v>
      </c>
      <c r="E4" s="55" t="s">
        <v>9</v>
      </c>
      <c r="F4" s="70">
        <v>779</v>
      </c>
      <c r="G4" s="11">
        <v>533</v>
      </c>
      <c r="H4" s="72">
        <v>2</v>
      </c>
      <c r="I4" s="70">
        <v>1144</v>
      </c>
      <c r="J4" s="11">
        <v>667</v>
      </c>
      <c r="K4" s="72">
        <v>1</v>
      </c>
      <c r="L4" s="70">
        <v>992</v>
      </c>
      <c r="M4" s="11">
        <v>442</v>
      </c>
      <c r="N4" s="77">
        <v>4</v>
      </c>
      <c r="O4" s="70">
        <v>4</v>
      </c>
      <c r="P4" s="56">
        <v>703</v>
      </c>
      <c r="Q4" s="11">
        <v>417</v>
      </c>
      <c r="R4" s="72">
        <v>3</v>
      </c>
      <c r="S4" s="57">
        <f t="shared" si="0"/>
        <v>2059</v>
      </c>
    </row>
    <row r="5" spans="1:19" ht="15">
      <c r="A5" s="66">
        <v>28</v>
      </c>
      <c r="B5" s="54">
        <v>3</v>
      </c>
      <c r="C5" s="34" t="s">
        <v>34</v>
      </c>
      <c r="D5" s="55" t="s">
        <v>49</v>
      </c>
      <c r="E5" s="55" t="s">
        <v>25</v>
      </c>
      <c r="F5" s="70">
        <v>850</v>
      </c>
      <c r="G5" s="11">
        <v>667</v>
      </c>
      <c r="H5" s="72">
        <v>1</v>
      </c>
      <c r="I5" s="70">
        <v>1128</v>
      </c>
      <c r="J5" s="11">
        <v>533</v>
      </c>
      <c r="K5" s="72">
        <v>2</v>
      </c>
      <c r="L5" s="70">
        <v>771</v>
      </c>
      <c r="M5" s="11">
        <v>407</v>
      </c>
      <c r="N5" s="77">
        <v>5</v>
      </c>
      <c r="O5" s="70">
        <v>4</v>
      </c>
      <c r="P5" s="56">
        <v>664</v>
      </c>
      <c r="Q5" s="11">
        <v>370</v>
      </c>
      <c r="R5" s="57">
        <v>4</v>
      </c>
      <c r="S5" s="57">
        <f t="shared" si="0"/>
        <v>1977</v>
      </c>
    </row>
    <row r="6" spans="1:19" ht="15">
      <c r="A6" s="66">
        <v>38</v>
      </c>
      <c r="B6" s="54">
        <v>4</v>
      </c>
      <c r="C6" s="34" t="s">
        <v>34</v>
      </c>
      <c r="D6" s="55" t="s">
        <v>54</v>
      </c>
      <c r="E6" s="55" t="s">
        <v>10</v>
      </c>
      <c r="F6" s="70">
        <v>632</v>
      </c>
      <c r="G6" s="11">
        <v>371</v>
      </c>
      <c r="H6" s="71">
        <v>6</v>
      </c>
      <c r="I6" s="70">
        <v>936</v>
      </c>
      <c r="J6" s="11">
        <v>402</v>
      </c>
      <c r="K6" s="71">
        <v>5</v>
      </c>
      <c r="L6" s="70">
        <v>1333</v>
      </c>
      <c r="M6" s="11">
        <v>670</v>
      </c>
      <c r="N6" s="76">
        <v>1</v>
      </c>
      <c r="O6" s="70">
        <v>4</v>
      </c>
      <c r="P6" s="56">
        <v>106</v>
      </c>
      <c r="Q6" s="11">
        <v>264</v>
      </c>
      <c r="R6" s="57">
        <v>7</v>
      </c>
      <c r="S6" s="57">
        <f t="shared" si="0"/>
        <v>1707</v>
      </c>
    </row>
    <row r="7" spans="1:19" ht="15">
      <c r="A7" s="66">
        <v>34</v>
      </c>
      <c r="B7" s="54">
        <v>5</v>
      </c>
      <c r="C7" s="34" t="s">
        <v>36</v>
      </c>
      <c r="D7" s="55" t="s">
        <v>52</v>
      </c>
      <c r="E7" s="55" t="s">
        <v>25</v>
      </c>
      <c r="F7" s="73">
        <v>752</v>
      </c>
      <c r="G7" s="11">
        <v>402</v>
      </c>
      <c r="H7" s="71">
        <v>5</v>
      </c>
      <c r="I7" s="73">
        <v>851</v>
      </c>
      <c r="J7" s="11">
        <v>319</v>
      </c>
      <c r="K7" s="71">
        <v>8</v>
      </c>
      <c r="L7" s="73">
        <v>724</v>
      </c>
      <c r="M7" s="11">
        <v>350</v>
      </c>
      <c r="N7" s="77">
        <v>7</v>
      </c>
      <c r="O7" s="73">
        <v>5</v>
      </c>
      <c r="P7" s="23">
        <v>429</v>
      </c>
      <c r="Q7" s="11">
        <v>479</v>
      </c>
      <c r="R7" s="72">
        <v>2</v>
      </c>
      <c r="S7" s="57">
        <f t="shared" si="0"/>
        <v>1550</v>
      </c>
    </row>
    <row r="8" spans="1:19" ht="15">
      <c r="A8" s="66">
        <v>30</v>
      </c>
      <c r="B8" s="54">
        <v>6</v>
      </c>
      <c r="C8" s="34" t="s">
        <v>34</v>
      </c>
      <c r="D8" s="55" t="s">
        <v>50</v>
      </c>
      <c r="E8" s="55" t="s">
        <v>25</v>
      </c>
      <c r="F8" s="70">
        <v>767</v>
      </c>
      <c r="G8" s="11">
        <v>478</v>
      </c>
      <c r="H8" s="72">
        <v>3</v>
      </c>
      <c r="I8" s="70">
        <v>946</v>
      </c>
      <c r="J8" s="11">
        <v>436</v>
      </c>
      <c r="K8" s="71">
        <v>4</v>
      </c>
      <c r="L8" s="70">
        <v>765</v>
      </c>
      <c r="M8" s="11">
        <v>377</v>
      </c>
      <c r="N8" s="77">
        <v>6</v>
      </c>
      <c r="O8" s="70">
        <v>3</v>
      </c>
      <c r="P8" s="56">
        <v>490</v>
      </c>
      <c r="Q8" s="11">
        <v>185</v>
      </c>
      <c r="R8" s="57">
        <v>10</v>
      </c>
      <c r="S8" s="57">
        <f t="shared" si="0"/>
        <v>1476</v>
      </c>
    </row>
    <row r="9" spans="1:19" ht="15">
      <c r="A9" s="66">
        <v>42</v>
      </c>
      <c r="B9" s="54">
        <v>7</v>
      </c>
      <c r="C9" s="34" t="s">
        <v>36</v>
      </c>
      <c r="D9" s="55" t="s">
        <v>56</v>
      </c>
      <c r="E9" s="55" t="s">
        <v>10</v>
      </c>
      <c r="F9" s="73">
        <v>580</v>
      </c>
      <c r="G9" s="11">
        <v>344</v>
      </c>
      <c r="H9" s="71">
        <v>7</v>
      </c>
      <c r="I9" s="73">
        <v>921</v>
      </c>
      <c r="J9" s="11">
        <v>371</v>
      </c>
      <c r="K9" s="71">
        <v>6</v>
      </c>
      <c r="L9" s="73">
        <v>695</v>
      </c>
      <c r="M9" s="11">
        <v>325</v>
      </c>
      <c r="N9" s="77">
        <v>8</v>
      </c>
      <c r="O9" s="73">
        <v>4</v>
      </c>
      <c r="P9" s="23">
        <v>195</v>
      </c>
      <c r="Q9" s="11">
        <v>330</v>
      </c>
      <c r="R9" s="71">
        <v>5</v>
      </c>
      <c r="S9" s="57">
        <f t="shared" si="0"/>
        <v>1370</v>
      </c>
    </row>
    <row r="10" spans="1:19" ht="15">
      <c r="A10" s="66">
        <v>40</v>
      </c>
      <c r="B10" s="54">
        <v>8</v>
      </c>
      <c r="C10" s="34" t="s">
        <v>36</v>
      </c>
      <c r="D10" s="55" t="s">
        <v>55</v>
      </c>
      <c r="E10" s="55" t="s">
        <v>9</v>
      </c>
      <c r="F10" s="73">
        <v>445</v>
      </c>
      <c r="G10" s="11">
        <v>254</v>
      </c>
      <c r="H10" s="71">
        <v>11</v>
      </c>
      <c r="I10" s="73">
        <v>832</v>
      </c>
      <c r="J10" s="11">
        <v>296</v>
      </c>
      <c r="K10" s="71">
        <v>9</v>
      </c>
      <c r="L10" s="73">
        <v>482</v>
      </c>
      <c r="M10" s="11">
        <v>176</v>
      </c>
      <c r="N10" s="77">
        <v>16</v>
      </c>
      <c r="O10" s="73">
        <v>4</v>
      </c>
      <c r="P10" s="23">
        <v>125</v>
      </c>
      <c r="Q10" s="11">
        <v>295</v>
      </c>
      <c r="R10" s="71">
        <v>6</v>
      </c>
      <c r="S10" s="57">
        <f t="shared" si="0"/>
        <v>1021</v>
      </c>
    </row>
    <row r="11" spans="1:19" ht="15">
      <c r="A11" s="66">
        <v>49</v>
      </c>
      <c r="B11" s="54">
        <v>9</v>
      </c>
      <c r="C11" s="35" t="s">
        <v>35</v>
      </c>
      <c r="D11" s="24" t="s">
        <v>72</v>
      </c>
      <c r="E11" s="55" t="s">
        <v>38</v>
      </c>
      <c r="F11" s="70">
        <v>351</v>
      </c>
      <c r="G11" s="11">
        <v>139</v>
      </c>
      <c r="H11" s="71">
        <v>18</v>
      </c>
      <c r="I11" s="70">
        <v>566</v>
      </c>
      <c r="J11" s="11">
        <v>235</v>
      </c>
      <c r="K11" s="71">
        <v>12</v>
      </c>
      <c r="L11" s="70">
        <v>1259</v>
      </c>
      <c r="M11" s="11">
        <v>483</v>
      </c>
      <c r="N11" s="76">
        <v>3</v>
      </c>
      <c r="O11" s="70"/>
      <c r="P11" s="56"/>
      <c r="Q11" s="56"/>
      <c r="R11" s="79"/>
      <c r="S11" s="57">
        <f t="shared" si="0"/>
        <v>857</v>
      </c>
    </row>
    <row r="12" spans="1:19" ht="15">
      <c r="A12" s="66">
        <v>46</v>
      </c>
      <c r="B12" s="54">
        <v>10</v>
      </c>
      <c r="C12" s="34" t="s">
        <v>36</v>
      </c>
      <c r="D12" s="55" t="s">
        <v>58</v>
      </c>
      <c r="E12" s="55" t="s">
        <v>25</v>
      </c>
      <c r="F12" s="73">
        <v>389</v>
      </c>
      <c r="G12" s="11">
        <v>200</v>
      </c>
      <c r="H12" s="71">
        <v>14</v>
      </c>
      <c r="I12" s="73">
        <v>543</v>
      </c>
      <c r="J12" s="11">
        <v>217</v>
      </c>
      <c r="K12" s="71">
        <v>13</v>
      </c>
      <c r="L12" s="73">
        <v>608</v>
      </c>
      <c r="M12" s="11">
        <v>302</v>
      </c>
      <c r="N12" s="77">
        <v>9</v>
      </c>
      <c r="O12" s="73">
        <v>2.5</v>
      </c>
      <c r="P12" s="23">
        <v>147</v>
      </c>
      <c r="Q12" s="11">
        <v>64</v>
      </c>
      <c r="R12" s="71">
        <v>16</v>
      </c>
      <c r="S12" s="57">
        <f t="shared" si="0"/>
        <v>783</v>
      </c>
    </row>
    <row r="13" spans="1:19" ht="15">
      <c r="A13" s="66">
        <v>45</v>
      </c>
      <c r="B13" s="54">
        <v>11</v>
      </c>
      <c r="C13" s="35" t="s">
        <v>36</v>
      </c>
      <c r="D13" s="45" t="s">
        <v>75</v>
      </c>
      <c r="E13" s="55" t="s">
        <v>9</v>
      </c>
      <c r="F13" s="73">
        <v>360</v>
      </c>
      <c r="G13" s="11">
        <v>168</v>
      </c>
      <c r="H13" s="71">
        <v>16</v>
      </c>
      <c r="I13" s="73">
        <v>537</v>
      </c>
      <c r="J13" s="11">
        <v>184</v>
      </c>
      <c r="K13" s="71">
        <v>15</v>
      </c>
      <c r="L13" s="73">
        <v>607</v>
      </c>
      <c r="M13" s="11">
        <v>281</v>
      </c>
      <c r="N13" s="77">
        <v>10</v>
      </c>
      <c r="O13" s="73">
        <v>3</v>
      </c>
      <c r="P13" s="23">
        <v>5</v>
      </c>
      <c r="Q13" s="11">
        <v>140</v>
      </c>
      <c r="R13" s="71">
        <v>12</v>
      </c>
      <c r="S13" s="57">
        <f t="shared" si="0"/>
        <v>773</v>
      </c>
    </row>
    <row r="14" spans="1:19" ht="15">
      <c r="A14" s="66">
        <v>53</v>
      </c>
      <c r="B14" s="54">
        <v>12</v>
      </c>
      <c r="C14" s="34" t="s">
        <v>36</v>
      </c>
      <c r="D14" s="45" t="s">
        <v>77</v>
      </c>
      <c r="E14" s="55" t="s">
        <v>9</v>
      </c>
      <c r="F14" s="73">
        <v>395</v>
      </c>
      <c r="G14" s="11">
        <v>217</v>
      </c>
      <c r="H14" s="71">
        <v>13</v>
      </c>
      <c r="I14" s="73">
        <v>680</v>
      </c>
      <c r="J14" s="11">
        <v>254</v>
      </c>
      <c r="K14" s="71">
        <v>11</v>
      </c>
      <c r="L14" s="73">
        <v>189</v>
      </c>
      <c r="M14" s="11">
        <v>60</v>
      </c>
      <c r="N14" s="77">
        <v>25</v>
      </c>
      <c r="O14" s="73">
        <v>4</v>
      </c>
      <c r="P14" s="23">
        <v>-143</v>
      </c>
      <c r="Q14" s="11">
        <v>236</v>
      </c>
      <c r="R14" s="71">
        <v>8</v>
      </c>
      <c r="S14" s="57">
        <f t="shared" si="0"/>
        <v>767</v>
      </c>
    </row>
    <row r="15" spans="1:19" ht="15">
      <c r="A15" s="66">
        <v>44</v>
      </c>
      <c r="B15" s="54">
        <v>13</v>
      </c>
      <c r="C15" s="34" t="s">
        <v>34</v>
      </c>
      <c r="D15" s="55" t="s">
        <v>57</v>
      </c>
      <c r="E15" s="55" t="s">
        <v>39</v>
      </c>
      <c r="F15" s="73">
        <v>379</v>
      </c>
      <c r="G15" s="11">
        <v>184</v>
      </c>
      <c r="H15" s="71">
        <v>15</v>
      </c>
      <c r="I15" s="73">
        <v>536</v>
      </c>
      <c r="J15" s="11">
        <v>168</v>
      </c>
      <c r="K15" s="71">
        <v>16</v>
      </c>
      <c r="L15" s="73">
        <v>503</v>
      </c>
      <c r="M15" s="11">
        <v>224</v>
      </c>
      <c r="N15" s="77">
        <v>13</v>
      </c>
      <c r="O15" s="73">
        <v>3</v>
      </c>
      <c r="P15" s="23">
        <v>50</v>
      </c>
      <c r="Q15" s="11">
        <v>162</v>
      </c>
      <c r="R15" s="57">
        <v>11</v>
      </c>
      <c r="S15" s="57">
        <f t="shared" si="0"/>
        <v>738</v>
      </c>
    </row>
    <row r="16" spans="1:19" ht="15">
      <c r="A16" s="66">
        <v>35</v>
      </c>
      <c r="B16" s="54">
        <v>14</v>
      </c>
      <c r="C16" s="34" t="s">
        <v>36</v>
      </c>
      <c r="D16" s="24" t="s">
        <v>69</v>
      </c>
      <c r="E16" s="55" t="s">
        <v>38</v>
      </c>
      <c r="F16" s="70">
        <v>503</v>
      </c>
      <c r="G16" s="11">
        <v>319</v>
      </c>
      <c r="H16" s="71">
        <v>8</v>
      </c>
      <c r="I16" s="70">
        <v>481</v>
      </c>
      <c r="J16" s="11">
        <v>153</v>
      </c>
      <c r="K16" s="71">
        <v>17</v>
      </c>
      <c r="L16" s="70">
        <v>449</v>
      </c>
      <c r="M16" s="11">
        <v>161</v>
      </c>
      <c r="N16" s="77">
        <v>17</v>
      </c>
      <c r="O16" s="70">
        <v>3</v>
      </c>
      <c r="P16" s="56">
        <v>-324</v>
      </c>
      <c r="Q16" s="11">
        <v>101</v>
      </c>
      <c r="R16" s="57">
        <v>14</v>
      </c>
      <c r="S16" s="57">
        <f t="shared" si="0"/>
        <v>734</v>
      </c>
    </row>
    <row r="17" spans="1:19" ht="15">
      <c r="A17" s="66">
        <v>36</v>
      </c>
      <c r="B17" s="54">
        <v>15</v>
      </c>
      <c r="C17" s="34" t="s">
        <v>35</v>
      </c>
      <c r="D17" s="55" t="s">
        <v>53</v>
      </c>
      <c r="E17" s="55" t="s">
        <v>25</v>
      </c>
      <c r="F17" s="73">
        <v>487</v>
      </c>
      <c r="G17" s="11">
        <v>274</v>
      </c>
      <c r="H17" s="71">
        <v>10</v>
      </c>
      <c r="I17" s="73">
        <v>888</v>
      </c>
      <c r="J17" s="11">
        <v>344</v>
      </c>
      <c r="K17" s="71">
        <v>7</v>
      </c>
      <c r="L17" s="73">
        <v>0</v>
      </c>
      <c r="M17" s="11">
        <v>5</v>
      </c>
      <c r="N17" s="77">
        <v>33</v>
      </c>
      <c r="O17" s="73"/>
      <c r="P17" s="23"/>
      <c r="Q17" s="11"/>
      <c r="R17" s="79"/>
      <c r="S17" s="57">
        <f t="shared" si="0"/>
        <v>623</v>
      </c>
    </row>
    <row r="18" spans="1:19" ht="15">
      <c r="A18" s="66">
        <v>50</v>
      </c>
      <c r="B18" s="54">
        <v>16</v>
      </c>
      <c r="C18" s="34" t="s">
        <v>36</v>
      </c>
      <c r="D18" s="55" t="s">
        <v>60</v>
      </c>
      <c r="E18" s="55" t="s">
        <v>25</v>
      </c>
      <c r="F18" s="73">
        <v>260</v>
      </c>
      <c r="G18" s="11">
        <v>40</v>
      </c>
      <c r="H18" s="71">
        <v>26</v>
      </c>
      <c r="I18" s="73">
        <v>819</v>
      </c>
      <c r="J18" s="11">
        <v>274</v>
      </c>
      <c r="K18" s="71">
        <v>10</v>
      </c>
      <c r="L18" s="73">
        <v>578</v>
      </c>
      <c r="M18" s="11">
        <v>261</v>
      </c>
      <c r="N18" s="77">
        <v>11</v>
      </c>
      <c r="O18" s="73">
        <v>2</v>
      </c>
      <c r="P18" s="23">
        <v>274</v>
      </c>
      <c r="Q18" s="11">
        <v>47</v>
      </c>
      <c r="R18" s="57">
        <v>17</v>
      </c>
      <c r="S18" s="57">
        <f t="shared" si="0"/>
        <v>622</v>
      </c>
    </row>
    <row r="19" spans="1:19" ht="15">
      <c r="A19" s="66">
        <v>48</v>
      </c>
      <c r="B19" s="54">
        <v>17</v>
      </c>
      <c r="C19" s="34" t="s">
        <v>36</v>
      </c>
      <c r="D19" s="55" t="s">
        <v>59</v>
      </c>
      <c r="E19" s="55" t="s">
        <v>25</v>
      </c>
      <c r="F19" s="73">
        <v>357</v>
      </c>
      <c r="G19" s="11">
        <v>153</v>
      </c>
      <c r="H19" s="71">
        <v>17</v>
      </c>
      <c r="I19" s="73">
        <v>543</v>
      </c>
      <c r="J19" s="11">
        <v>217</v>
      </c>
      <c r="K19" s="71">
        <v>13</v>
      </c>
      <c r="L19" s="73">
        <v>145</v>
      </c>
      <c r="M19" s="11">
        <v>39</v>
      </c>
      <c r="N19" s="77">
        <v>27</v>
      </c>
      <c r="O19" s="73">
        <v>3.5</v>
      </c>
      <c r="P19" s="23">
        <v>-275</v>
      </c>
      <c r="Q19" s="11">
        <v>209</v>
      </c>
      <c r="R19" s="71">
        <v>9</v>
      </c>
      <c r="S19" s="57">
        <f t="shared" si="0"/>
        <v>618</v>
      </c>
    </row>
    <row r="20" spans="1:19" ht="15">
      <c r="A20" s="66">
        <v>37</v>
      </c>
      <c r="B20" s="54">
        <v>18</v>
      </c>
      <c r="C20" s="35" t="s">
        <v>36</v>
      </c>
      <c r="D20" s="41" t="s">
        <v>70</v>
      </c>
      <c r="E20" s="55" t="s">
        <v>38</v>
      </c>
      <c r="F20" s="70">
        <v>409</v>
      </c>
      <c r="G20" s="11">
        <v>235</v>
      </c>
      <c r="H20" s="71">
        <v>12</v>
      </c>
      <c r="I20" s="70">
        <v>450</v>
      </c>
      <c r="J20" s="11">
        <v>125</v>
      </c>
      <c r="K20" s="71">
        <v>19</v>
      </c>
      <c r="L20" s="70">
        <v>555</v>
      </c>
      <c r="M20" s="11">
        <v>242</v>
      </c>
      <c r="N20" s="77">
        <v>12</v>
      </c>
      <c r="O20" s="70">
        <v>2</v>
      </c>
      <c r="P20" s="56">
        <v>-473</v>
      </c>
      <c r="Q20" s="11">
        <v>8</v>
      </c>
      <c r="R20" s="57">
        <v>20</v>
      </c>
      <c r="S20" s="57">
        <f t="shared" si="0"/>
        <v>610</v>
      </c>
    </row>
    <row r="21" spans="1:19" ht="15">
      <c r="A21" s="66">
        <v>43</v>
      </c>
      <c r="B21" s="54">
        <v>19</v>
      </c>
      <c r="C21" s="35" t="s">
        <v>36</v>
      </c>
      <c r="D21" s="47" t="s">
        <v>82</v>
      </c>
      <c r="E21" s="55" t="s">
        <v>38</v>
      </c>
      <c r="F21" s="70">
        <v>498</v>
      </c>
      <c r="G21" s="11">
        <v>296</v>
      </c>
      <c r="H21" s="71">
        <v>9</v>
      </c>
      <c r="I21" s="70">
        <v>316</v>
      </c>
      <c r="J21" s="11">
        <v>51</v>
      </c>
      <c r="K21" s="71">
        <v>25</v>
      </c>
      <c r="L21" s="70">
        <v>384</v>
      </c>
      <c r="M21" s="11">
        <v>120</v>
      </c>
      <c r="N21" s="77">
        <v>20</v>
      </c>
      <c r="O21" s="70">
        <v>2</v>
      </c>
      <c r="P21" s="56">
        <v>-500</v>
      </c>
      <c r="Q21" s="11">
        <v>8</v>
      </c>
      <c r="R21" s="57">
        <v>21</v>
      </c>
      <c r="S21" s="57">
        <f t="shared" si="0"/>
        <v>475</v>
      </c>
    </row>
    <row r="22" spans="1:19" ht="15">
      <c r="A22" s="66">
        <v>52</v>
      </c>
      <c r="B22" s="54">
        <v>20</v>
      </c>
      <c r="C22" s="34" t="s">
        <v>36</v>
      </c>
      <c r="D22" s="55" t="s">
        <v>61</v>
      </c>
      <c r="E22" s="55" t="s">
        <v>25</v>
      </c>
      <c r="F22" s="73">
        <v>299</v>
      </c>
      <c r="G22" s="11">
        <v>111</v>
      </c>
      <c r="H22" s="71">
        <v>20</v>
      </c>
      <c r="I22" s="73">
        <v>468</v>
      </c>
      <c r="J22" s="11">
        <v>139</v>
      </c>
      <c r="K22" s="71">
        <v>18</v>
      </c>
      <c r="L22" s="73">
        <v>95</v>
      </c>
      <c r="M22" s="11">
        <v>9</v>
      </c>
      <c r="N22" s="77">
        <v>30</v>
      </c>
      <c r="O22" s="73">
        <v>3</v>
      </c>
      <c r="P22" s="23">
        <v>-231</v>
      </c>
      <c r="Q22" s="11">
        <v>120</v>
      </c>
      <c r="R22" s="71">
        <v>13</v>
      </c>
      <c r="S22" s="57">
        <f t="shared" si="0"/>
        <v>379</v>
      </c>
    </row>
    <row r="23" spans="1:19" ht="15">
      <c r="A23" s="66">
        <v>59</v>
      </c>
      <c r="B23" s="54">
        <v>21</v>
      </c>
      <c r="C23" s="11" t="s">
        <v>36</v>
      </c>
      <c r="D23" s="47" t="s">
        <v>71</v>
      </c>
      <c r="E23" s="55" t="s">
        <v>9</v>
      </c>
      <c r="F23" s="73">
        <v>252</v>
      </c>
      <c r="G23" s="11">
        <v>30</v>
      </c>
      <c r="H23" s="71">
        <v>27</v>
      </c>
      <c r="I23" s="73">
        <v>302</v>
      </c>
      <c r="J23" s="11">
        <v>40</v>
      </c>
      <c r="K23" s="71">
        <v>26</v>
      </c>
      <c r="L23" s="73">
        <v>502</v>
      </c>
      <c r="M23" s="11">
        <v>207</v>
      </c>
      <c r="N23" s="77">
        <v>14</v>
      </c>
      <c r="O23" s="73">
        <v>3</v>
      </c>
      <c r="P23" s="23">
        <v>-328</v>
      </c>
      <c r="Q23" s="11">
        <v>82</v>
      </c>
      <c r="R23" s="71">
        <v>15</v>
      </c>
      <c r="S23" s="57">
        <f t="shared" si="0"/>
        <v>359</v>
      </c>
    </row>
    <row r="24" spans="1:19" ht="15">
      <c r="A24" s="66">
        <v>47</v>
      </c>
      <c r="B24" s="54">
        <v>22</v>
      </c>
      <c r="C24" s="34" t="s">
        <v>35</v>
      </c>
      <c r="D24" s="45" t="s">
        <v>76</v>
      </c>
      <c r="E24" s="55" t="s">
        <v>9</v>
      </c>
      <c r="F24" s="73">
        <v>285</v>
      </c>
      <c r="G24" s="11">
        <v>86</v>
      </c>
      <c r="H24" s="71">
        <v>22</v>
      </c>
      <c r="I24" s="73">
        <v>376</v>
      </c>
      <c r="J24" s="11">
        <v>74</v>
      </c>
      <c r="K24" s="71">
        <v>23</v>
      </c>
      <c r="L24" s="73">
        <v>501</v>
      </c>
      <c r="M24" s="11">
        <v>191</v>
      </c>
      <c r="N24" s="77">
        <v>15</v>
      </c>
      <c r="O24" s="73"/>
      <c r="P24" s="23"/>
      <c r="Q24" s="23"/>
      <c r="R24" s="80"/>
      <c r="S24" s="57">
        <f t="shared" si="0"/>
        <v>351</v>
      </c>
    </row>
    <row r="25" spans="1:19" ht="15">
      <c r="A25" s="66">
        <v>41</v>
      </c>
      <c r="B25" s="54">
        <v>23</v>
      </c>
      <c r="C25" s="34" t="s">
        <v>36</v>
      </c>
      <c r="D25" s="25" t="s">
        <v>80</v>
      </c>
      <c r="E25" s="55" t="s">
        <v>25</v>
      </c>
      <c r="F25" s="73">
        <v>289</v>
      </c>
      <c r="G25" s="11">
        <v>99</v>
      </c>
      <c r="H25" s="71">
        <v>21</v>
      </c>
      <c r="I25" s="73">
        <v>322</v>
      </c>
      <c r="J25" s="11">
        <v>63</v>
      </c>
      <c r="K25" s="71">
        <v>24</v>
      </c>
      <c r="L25" s="73">
        <v>448</v>
      </c>
      <c r="M25" s="11">
        <v>147</v>
      </c>
      <c r="N25" s="77">
        <v>18</v>
      </c>
      <c r="O25" s="73">
        <v>2</v>
      </c>
      <c r="P25" s="23">
        <v>-632</v>
      </c>
      <c r="Q25" s="23">
        <v>8</v>
      </c>
      <c r="R25" s="71">
        <v>22</v>
      </c>
      <c r="S25" s="57">
        <f t="shared" si="0"/>
        <v>317</v>
      </c>
    </row>
    <row r="26" spans="1:19" ht="15">
      <c r="A26" s="66">
        <v>58</v>
      </c>
      <c r="B26" s="54">
        <v>24</v>
      </c>
      <c r="C26" s="11" t="s">
        <v>36</v>
      </c>
      <c r="D26" s="55" t="s">
        <v>66</v>
      </c>
      <c r="E26" s="55" t="s">
        <v>25</v>
      </c>
      <c r="F26" s="73">
        <v>275</v>
      </c>
      <c r="G26" s="11">
        <v>63</v>
      </c>
      <c r="H26" s="71">
        <v>24</v>
      </c>
      <c r="I26" s="73">
        <v>422</v>
      </c>
      <c r="J26" s="11">
        <v>111</v>
      </c>
      <c r="K26" s="71">
        <v>20</v>
      </c>
      <c r="L26" s="73">
        <v>244</v>
      </c>
      <c r="M26" s="11">
        <v>95</v>
      </c>
      <c r="N26" s="77">
        <v>22</v>
      </c>
      <c r="O26" s="73">
        <v>2</v>
      </c>
      <c r="P26" s="23">
        <v>-123</v>
      </c>
      <c r="Q26" s="11">
        <v>31</v>
      </c>
      <c r="R26" s="71">
        <v>18</v>
      </c>
      <c r="S26" s="57">
        <f t="shared" si="0"/>
        <v>300</v>
      </c>
    </row>
    <row r="27" spans="1:19" ht="15">
      <c r="A27" s="66">
        <v>57</v>
      </c>
      <c r="B27" s="54">
        <v>25</v>
      </c>
      <c r="C27" s="35" t="s">
        <v>36</v>
      </c>
      <c r="D27" s="26" t="s">
        <v>83</v>
      </c>
      <c r="E27" s="27" t="s">
        <v>37</v>
      </c>
      <c r="F27" s="73">
        <v>244</v>
      </c>
      <c r="G27" s="11">
        <v>20</v>
      </c>
      <c r="H27" s="71">
        <v>28</v>
      </c>
      <c r="I27" s="73">
        <v>280</v>
      </c>
      <c r="J27" s="11">
        <v>20</v>
      </c>
      <c r="K27" s="71">
        <v>28</v>
      </c>
      <c r="L27" s="73">
        <v>437</v>
      </c>
      <c r="M27" s="11">
        <v>133</v>
      </c>
      <c r="N27" s="77">
        <v>19</v>
      </c>
      <c r="O27" s="73">
        <v>2</v>
      </c>
      <c r="P27" s="23">
        <v>-393</v>
      </c>
      <c r="Q27" s="11">
        <v>15</v>
      </c>
      <c r="R27" s="71">
        <v>19</v>
      </c>
      <c r="S27" s="57">
        <f t="shared" si="0"/>
        <v>188</v>
      </c>
    </row>
    <row r="28" spans="1:19" ht="15">
      <c r="A28" s="66">
        <v>51</v>
      </c>
      <c r="B28" s="54">
        <v>26</v>
      </c>
      <c r="C28" s="35" t="s">
        <v>35</v>
      </c>
      <c r="D28" s="41" t="s">
        <v>90</v>
      </c>
      <c r="E28" s="55" t="s">
        <v>9</v>
      </c>
      <c r="F28" s="73">
        <v>285</v>
      </c>
      <c r="G28" s="11">
        <v>74</v>
      </c>
      <c r="H28" s="71">
        <v>22</v>
      </c>
      <c r="I28" s="73">
        <v>383</v>
      </c>
      <c r="J28" s="11">
        <v>99</v>
      </c>
      <c r="K28" s="71">
        <v>21</v>
      </c>
      <c r="L28" s="73">
        <v>86</v>
      </c>
      <c r="M28" s="11">
        <v>5</v>
      </c>
      <c r="N28" s="77">
        <v>32</v>
      </c>
      <c r="O28" s="73"/>
      <c r="P28" s="23"/>
      <c r="Q28" s="23"/>
      <c r="R28" s="79"/>
      <c r="S28" s="57">
        <f t="shared" si="0"/>
        <v>178</v>
      </c>
    </row>
    <row r="29" spans="1:19" ht="15">
      <c r="A29" s="66">
        <v>54</v>
      </c>
      <c r="B29" s="54">
        <v>27</v>
      </c>
      <c r="C29" s="34" t="s">
        <v>36</v>
      </c>
      <c r="D29" s="55" t="s">
        <v>62</v>
      </c>
      <c r="E29" s="55" t="s">
        <v>63</v>
      </c>
      <c r="F29" s="73">
        <v>304</v>
      </c>
      <c r="G29" s="11">
        <v>125</v>
      </c>
      <c r="H29" s="71">
        <v>19</v>
      </c>
      <c r="I29" s="73">
        <v>278</v>
      </c>
      <c r="J29" s="11">
        <v>10</v>
      </c>
      <c r="K29" s="71">
        <v>29</v>
      </c>
      <c r="L29" s="73">
        <v>0</v>
      </c>
      <c r="M29" s="11">
        <v>5</v>
      </c>
      <c r="N29" s="77">
        <v>34</v>
      </c>
      <c r="O29" s="73">
        <v>1</v>
      </c>
      <c r="P29" s="23">
        <v>-457</v>
      </c>
      <c r="Q29" s="23">
        <v>8</v>
      </c>
      <c r="R29" s="71">
        <v>23</v>
      </c>
      <c r="S29" s="57">
        <f t="shared" si="0"/>
        <v>148</v>
      </c>
    </row>
    <row r="30" spans="1:19" ht="15">
      <c r="A30" s="66">
        <v>56</v>
      </c>
      <c r="B30" s="54">
        <v>28</v>
      </c>
      <c r="C30" s="34" t="s">
        <v>35</v>
      </c>
      <c r="D30" s="55" t="s">
        <v>64</v>
      </c>
      <c r="E30" s="55" t="s">
        <v>65</v>
      </c>
      <c r="F30" s="73">
        <v>174</v>
      </c>
      <c r="G30" s="23">
        <v>5</v>
      </c>
      <c r="H30" s="71">
        <v>32</v>
      </c>
      <c r="I30" s="73">
        <v>379</v>
      </c>
      <c r="J30" s="11">
        <v>86</v>
      </c>
      <c r="K30" s="71">
        <v>22</v>
      </c>
      <c r="L30" s="73">
        <v>168</v>
      </c>
      <c r="M30" s="11">
        <v>49</v>
      </c>
      <c r="N30" s="77">
        <v>26</v>
      </c>
      <c r="O30" s="73"/>
      <c r="P30" s="23"/>
      <c r="Q30" s="23"/>
      <c r="R30" s="80"/>
      <c r="S30" s="57">
        <f t="shared" si="0"/>
        <v>140</v>
      </c>
    </row>
    <row r="31" spans="1:19" ht="15">
      <c r="A31" s="66">
        <v>31</v>
      </c>
      <c r="B31" s="54">
        <v>29</v>
      </c>
      <c r="C31" s="35" t="s">
        <v>35</v>
      </c>
      <c r="D31" s="45" t="s">
        <v>81</v>
      </c>
      <c r="E31" s="55" t="s">
        <v>9</v>
      </c>
      <c r="F31" s="73">
        <v>274</v>
      </c>
      <c r="G31" s="11">
        <v>51</v>
      </c>
      <c r="H31" s="71">
        <v>25</v>
      </c>
      <c r="I31" s="73">
        <v>178</v>
      </c>
      <c r="J31" s="11">
        <v>5</v>
      </c>
      <c r="K31" s="71">
        <v>32</v>
      </c>
      <c r="L31" s="73">
        <v>202</v>
      </c>
      <c r="M31" s="11">
        <v>71</v>
      </c>
      <c r="N31" s="77">
        <v>24</v>
      </c>
      <c r="O31" s="73"/>
      <c r="P31" s="23"/>
      <c r="Q31" s="11"/>
      <c r="R31" s="79"/>
      <c r="S31" s="57">
        <f t="shared" si="0"/>
        <v>127</v>
      </c>
    </row>
    <row r="32" spans="1:19" ht="15">
      <c r="A32" s="66">
        <v>27</v>
      </c>
      <c r="B32" s="54">
        <v>30</v>
      </c>
      <c r="C32" s="35" t="s">
        <v>35</v>
      </c>
      <c r="D32" s="28" t="s">
        <v>78</v>
      </c>
      <c r="E32" s="55" t="s">
        <v>25</v>
      </c>
      <c r="F32" s="73">
        <v>229</v>
      </c>
      <c r="G32" s="11">
        <v>10</v>
      </c>
      <c r="H32" s="71">
        <v>29</v>
      </c>
      <c r="I32" s="73">
        <v>129</v>
      </c>
      <c r="J32" s="11">
        <v>5</v>
      </c>
      <c r="K32" s="71">
        <v>33</v>
      </c>
      <c r="L32" s="73">
        <v>321</v>
      </c>
      <c r="M32" s="11">
        <v>107</v>
      </c>
      <c r="N32" s="77">
        <v>21</v>
      </c>
      <c r="O32" s="73"/>
      <c r="P32" s="23"/>
      <c r="Q32" s="11"/>
      <c r="R32" s="57"/>
      <c r="S32" s="57">
        <f t="shared" si="0"/>
        <v>122</v>
      </c>
    </row>
    <row r="33" spans="1:19" ht="15">
      <c r="A33" s="66">
        <v>29</v>
      </c>
      <c r="B33" s="54">
        <v>31</v>
      </c>
      <c r="C33" s="34" t="s">
        <v>35</v>
      </c>
      <c r="D33" s="26" t="s">
        <v>85</v>
      </c>
      <c r="E33" s="55" t="s">
        <v>40</v>
      </c>
      <c r="F33" s="70">
        <v>224</v>
      </c>
      <c r="G33" s="11">
        <v>5</v>
      </c>
      <c r="H33" s="71">
        <v>30</v>
      </c>
      <c r="I33" s="70">
        <v>287</v>
      </c>
      <c r="J33" s="11">
        <v>30</v>
      </c>
      <c r="K33" s="71">
        <v>27</v>
      </c>
      <c r="L33" s="70">
        <v>209</v>
      </c>
      <c r="M33" s="11">
        <v>83</v>
      </c>
      <c r="N33" s="77">
        <v>23</v>
      </c>
      <c r="O33" s="70"/>
      <c r="P33" s="56"/>
      <c r="Q33" s="11"/>
      <c r="R33" s="79"/>
      <c r="S33" s="57">
        <f t="shared" si="0"/>
        <v>118</v>
      </c>
    </row>
    <row r="34" spans="1:19" ht="15">
      <c r="A34" s="66">
        <v>39</v>
      </c>
      <c r="B34" s="54">
        <v>32</v>
      </c>
      <c r="C34" s="35" t="s">
        <v>35</v>
      </c>
      <c r="D34" s="28" t="s">
        <v>74</v>
      </c>
      <c r="E34" s="55" t="s">
        <v>25</v>
      </c>
      <c r="F34" s="70">
        <v>152</v>
      </c>
      <c r="G34" s="11">
        <v>5</v>
      </c>
      <c r="H34" s="71">
        <v>33</v>
      </c>
      <c r="I34" s="70">
        <v>220</v>
      </c>
      <c r="J34" s="11">
        <v>5</v>
      </c>
      <c r="K34" s="71">
        <v>30</v>
      </c>
      <c r="L34" s="70">
        <v>110</v>
      </c>
      <c r="M34" s="11">
        <v>29</v>
      </c>
      <c r="N34" s="77">
        <v>28</v>
      </c>
      <c r="O34" s="70"/>
      <c r="P34" s="56"/>
      <c r="Q34" s="11"/>
      <c r="R34" s="79"/>
      <c r="S34" s="57">
        <f t="shared" si="0"/>
        <v>39</v>
      </c>
    </row>
    <row r="35" spans="1:19" ht="15">
      <c r="A35" s="66">
        <v>33</v>
      </c>
      <c r="B35" s="54">
        <v>33</v>
      </c>
      <c r="C35" s="35" t="s">
        <v>35</v>
      </c>
      <c r="D35" s="28" t="s">
        <v>79</v>
      </c>
      <c r="E35" s="55" t="s">
        <v>25</v>
      </c>
      <c r="F35" s="73">
        <v>129</v>
      </c>
      <c r="G35" s="11">
        <v>5</v>
      </c>
      <c r="H35" s="71">
        <v>34</v>
      </c>
      <c r="I35" s="73">
        <v>91</v>
      </c>
      <c r="J35" s="11">
        <v>5</v>
      </c>
      <c r="K35" s="71">
        <v>34</v>
      </c>
      <c r="L35" s="73">
        <v>106</v>
      </c>
      <c r="M35" s="11">
        <v>19</v>
      </c>
      <c r="N35" s="77">
        <v>29</v>
      </c>
      <c r="O35" s="73"/>
      <c r="P35" s="23"/>
      <c r="Q35" s="11"/>
      <c r="R35" s="80"/>
      <c r="S35" s="57">
        <f t="shared" si="0"/>
        <v>29</v>
      </c>
    </row>
    <row r="36" spans="1:19" ht="15">
      <c r="A36" s="66">
        <v>55</v>
      </c>
      <c r="B36" s="29">
        <v>34</v>
      </c>
      <c r="C36" s="30" t="s">
        <v>36</v>
      </c>
      <c r="D36" s="31" t="s">
        <v>67</v>
      </c>
      <c r="E36" s="31" t="s">
        <v>25</v>
      </c>
      <c r="F36" s="74">
        <v>189</v>
      </c>
      <c r="G36" s="10">
        <v>5</v>
      </c>
      <c r="H36" s="75">
        <v>31</v>
      </c>
      <c r="I36" s="74">
        <v>198</v>
      </c>
      <c r="J36" s="12">
        <v>5</v>
      </c>
      <c r="K36" s="75">
        <v>31</v>
      </c>
      <c r="L36" s="74">
        <v>92</v>
      </c>
      <c r="M36" s="10">
        <v>5</v>
      </c>
      <c r="N36" s="78">
        <v>31</v>
      </c>
      <c r="O36" s="74">
        <v>0</v>
      </c>
      <c r="P36" s="12">
        <v>-660</v>
      </c>
      <c r="Q36" s="12">
        <v>8</v>
      </c>
      <c r="R36" s="69">
        <v>24</v>
      </c>
      <c r="S36" s="69">
        <f t="shared" si="0"/>
        <v>23</v>
      </c>
    </row>
    <row r="37" ht="15">
      <c r="S37" s="4"/>
    </row>
    <row r="38" spans="1:19" ht="15">
      <c r="A38" s="2" t="s">
        <v>95</v>
      </c>
      <c r="S38" s="4"/>
    </row>
    <row r="39" ht="15">
      <c r="S39" s="4"/>
    </row>
    <row r="40" ht="15">
      <c r="S40" s="4"/>
    </row>
    <row r="41" ht="15">
      <c r="S41" s="4"/>
    </row>
    <row r="42" ht="15">
      <c r="S42" s="4"/>
    </row>
    <row r="43" ht="15">
      <c r="S43" s="4"/>
    </row>
    <row r="44" ht="15">
      <c r="S44" s="4"/>
    </row>
    <row r="45" ht="15">
      <c r="S45" s="4"/>
    </row>
    <row r="46" ht="15">
      <c r="S46" s="4"/>
    </row>
    <row r="47" ht="15">
      <c r="S47" s="4"/>
    </row>
  </sheetData>
  <sheetProtection/>
  <autoFilter ref="B2:S36"/>
  <mergeCells count="4">
    <mergeCell ref="F1:H1"/>
    <mergeCell ref="I1:K1"/>
    <mergeCell ref="L1:N1"/>
    <mergeCell ref="O1:R1"/>
  </mergeCells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E17">
      <formula1>#REF!</formula1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92" r:id="rId1"/>
  <headerFooter alignWithMargins="0">
    <oddHeader>&amp;CCNIS-T 2015 ET.1 BOTOSANI
CLASAMENT GENERAL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6.00390625" style="4" customWidth="1"/>
    <col min="2" max="2" width="15.140625" style="0" customWidth="1"/>
    <col min="3" max="3" width="18.57421875" style="0" customWidth="1"/>
    <col min="4" max="4" width="7.7109375" style="1" customWidth="1"/>
    <col min="5" max="5" width="8.140625" style="1" customWidth="1"/>
    <col min="6" max="6" width="18.7109375" style="0" customWidth="1"/>
    <col min="7" max="7" width="7.8515625" style="1" customWidth="1"/>
    <col min="8" max="8" width="8.8515625" style="1" customWidth="1"/>
    <col min="9" max="9" width="18.57421875" style="0" customWidth="1"/>
    <col min="10" max="10" width="6.7109375" style="1" customWidth="1"/>
    <col min="11" max="11" width="8.28125" style="1" customWidth="1"/>
    <col min="12" max="12" width="19.140625" style="0" customWidth="1"/>
    <col min="13" max="13" width="8.28125" style="1" customWidth="1"/>
    <col min="14" max="14" width="8.140625" style="1" customWidth="1"/>
    <col min="15" max="15" width="7.140625" style="7" customWidth="1"/>
  </cols>
  <sheetData>
    <row r="1" ht="15">
      <c r="F1" s="113" t="s">
        <v>46</v>
      </c>
    </row>
    <row r="2" spans="1:17" ht="15">
      <c r="A2" s="96" t="s">
        <v>0</v>
      </c>
      <c r="B2" s="97" t="s">
        <v>22</v>
      </c>
      <c r="C2" s="84" t="s">
        <v>11</v>
      </c>
      <c r="D2" s="111"/>
      <c r="E2" s="112"/>
      <c r="F2" s="84" t="s">
        <v>15</v>
      </c>
      <c r="G2" s="111"/>
      <c r="H2" s="112"/>
      <c r="I2" s="84" t="s">
        <v>16</v>
      </c>
      <c r="J2" s="111"/>
      <c r="K2" s="112"/>
      <c r="L2" s="84" t="s">
        <v>14</v>
      </c>
      <c r="M2" s="111"/>
      <c r="N2" s="112"/>
      <c r="O2" s="98" t="s">
        <v>17</v>
      </c>
      <c r="P2" s="4"/>
      <c r="Q2" s="4"/>
    </row>
    <row r="3" spans="1:17" ht="15">
      <c r="A3" s="99" t="s">
        <v>45</v>
      </c>
      <c r="B3" s="100"/>
      <c r="C3" s="104" t="s">
        <v>21</v>
      </c>
      <c r="D3" s="82" t="s">
        <v>26</v>
      </c>
      <c r="E3" s="83" t="s">
        <v>30</v>
      </c>
      <c r="F3" s="104" t="s">
        <v>21</v>
      </c>
      <c r="G3" s="82" t="s">
        <v>27</v>
      </c>
      <c r="H3" s="83" t="s">
        <v>30</v>
      </c>
      <c r="I3" s="104" t="s">
        <v>21</v>
      </c>
      <c r="J3" s="82" t="s">
        <v>28</v>
      </c>
      <c r="K3" s="83" t="s">
        <v>30</v>
      </c>
      <c r="L3" s="104" t="s">
        <v>21</v>
      </c>
      <c r="M3" s="82" t="s">
        <v>29</v>
      </c>
      <c r="N3" s="83" t="s">
        <v>30</v>
      </c>
      <c r="O3" s="101"/>
      <c r="P3" s="4"/>
      <c r="Q3" s="4"/>
    </row>
    <row r="4" spans="1:17" ht="15">
      <c r="A4" s="87"/>
      <c r="B4" s="88"/>
      <c r="C4" s="105"/>
      <c r="D4" s="60"/>
      <c r="E4" s="106"/>
      <c r="F4" s="105"/>
      <c r="G4" s="60"/>
      <c r="H4" s="106"/>
      <c r="I4" s="105"/>
      <c r="J4" s="60"/>
      <c r="K4" s="106"/>
      <c r="L4" s="105"/>
      <c r="M4" s="60"/>
      <c r="N4" s="106"/>
      <c r="O4" s="102"/>
      <c r="P4" s="4"/>
      <c r="Q4" s="4"/>
    </row>
    <row r="5" spans="1:15" ht="15">
      <c r="A5" s="90">
        <v>1</v>
      </c>
      <c r="B5" s="91" t="s">
        <v>9</v>
      </c>
      <c r="C5" s="107" t="s">
        <v>48</v>
      </c>
      <c r="D5" s="11">
        <v>533</v>
      </c>
      <c r="E5" s="57"/>
      <c r="F5" s="107" t="s">
        <v>51</v>
      </c>
      <c r="G5" s="11">
        <v>537</v>
      </c>
      <c r="H5" s="57"/>
      <c r="I5" s="107" t="s">
        <v>51</v>
      </c>
      <c r="J5" s="23">
        <v>631</v>
      </c>
      <c r="K5" s="57"/>
      <c r="L5" s="107" t="s">
        <v>48</v>
      </c>
      <c r="M5" s="11">
        <v>667</v>
      </c>
      <c r="N5" s="57"/>
      <c r="O5" s="92"/>
    </row>
    <row r="6" spans="1:15" ht="15">
      <c r="A6" s="90"/>
      <c r="B6" s="91"/>
      <c r="C6" s="107" t="s">
        <v>51</v>
      </c>
      <c r="D6" s="11">
        <v>436</v>
      </c>
      <c r="E6" s="57">
        <v>2</v>
      </c>
      <c r="F6" s="107" t="s">
        <v>48</v>
      </c>
      <c r="G6" s="11">
        <v>442</v>
      </c>
      <c r="H6" s="57">
        <v>2</v>
      </c>
      <c r="I6" s="107" t="s">
        <v>48</v>
      </c>
      <c r="J6" s="23">
        <v>417</v>
      </c>
      <c r="K6" s="57">
        <v>1</v>
      </c>
      <c r="L6" s="107" t="s">
        <v>51</v>
      </c>
      <c r="M6" s="11">
        <v>478</v>
      </c>
      <c r="N6" s="57">
        <v>1</v>
      </c>
      <c r="O6" s="92"/>
    </row>
    <row r="7" spans="1:17" ht="15">
      <c r="A7" s="93"/>
      <c r="B7" s="94"/>
      <c r="C7" s="108"/>
      <c r="D7" s="68">
        <f>SUM(D5:D6)</f>
        <v>969</v>
      </c>
      <c r="E7" s="69">
        <v>389</v>
      </c>
      <c r="F7" s="108"/>
      <c r="G7" s="68">
        <f>SUM(G5:G6)</f>
        <v>979</v>
      </c>
      <c r="H7" s="69">
        <v>389</v>
      </c>
      <c r="I7" s="108"/>
      <c r="J7" s="68">
        <f>SUM(J5:J6)</f>
        <v>1048</v>
      </c>
      <c r="K7" s="69">
        <v>575</v>
      </c>
      <c r="L7" s="108"/>
      <c r="M7" s="68">
        <f>SUM(M5:M6)</f>
        <v>1145</v>
      </c>
      <c r="N7" s="69">
        <v>575</v>
      </c>
      <c r="O7" s="95">
        <f>E7+H7+K7+N7</f>
        <v>1928</v>
      </c>
      <c r="P7" s="7"/>
      <c r="Q7" s="4"/>
    </row>
    <row r="8" spans="1:17" ht="15">
      <c r="A8" s="87"/>
      <c r="B8" s="88"/>
      <c r="C8" s="105"/>
      <c r="D8" s="60"/>
      <c r="E8" s="106"/>
      <c r="F8" s="105"/>
      <c r="G8" s="60"/>
      <c r="H8" s="89"/>
      <c r="I8" s="105"/>
      <c r="J8" s="103"/>
      <c r="K8" s="106"/>
      <c r="L8" s="105"/>
      <c r="M8" s="60"/>
      <c r="N8" s="106"/>
      <c r="O8" s="102"/>
      <c r="P8" s="7"/>
      <c r="Q8" s="4"/>
    </row>
    <row r="9" spans="1:17" ht="15">
      <c r="A9" s="90">
        <v>2</v>
      </c>
      <c r="B9" s="91" t="s">
        <v>25</v>
      </c>
      <c r="C9" s="107" t="s">
        <v>49</v>
      </c>
      <c r="D9" s="11">
        <v>667</v>
      </c>
      <c r="E9" s="57"/>
      <c r="F9" s="107" t="s">
        <v>49</v>
      </c>
      <c r="G9" s="11">
        <v>407</v>
      </c>
      <c r="H9" s="57"/>
      <c r="I9" s="107" t="s">
        <v>52</v>
      </c>
      <c r="J9" s="11">
        <v>479</v>
      </c>
      <c r="K9" s="57"/>
      <c r="L9" s="107" t="s">
        <v>49</v>
      </c>
      <c r="M9" s="11">
        <v>533</v>
      </c>
      <c r="N9" s="57"/>
      <c r="O9" s="92"/>
      <c r="P9" s="7"/>
      <c r="Q9" s="4"/>
    </row>
    <row r="10" spans="1:17" ht="15">
      <c r="A10" s="90"/>
      <c r="B10" s="91"/>
      <c r="C10" s="107" t="s">
        <v>50</v>
      </c>
      <c r="D10" s="11">
        <v>478</v>
      </c>
      <c r="E10" s="57">
        <v>1</v>
      </c>
      <c r="F10" s="107" t="s">
        <v>50</v>
      </c>
      <c r="G10" s="11">
        <v>377</v>
      </c>
      <c r="H10" s="57">
        <v>3</v>
      </c>
      <c r="I10" s="107" t="s">
        <v>49</v>
      </c>
      <c r="J10" s="11">
        <v>370</v>
      </c>
      <c r="K10" s="57">
        <v>2</v>
      </c>
      <c r="L10" s="107" t="s">
        <v>50</v>
      </c>
      <c r="M10" s="11">
        <v>436</v>
      </c>
      <c r="N10" s="57">
        <v>2</v>
      </c>
      <c r="O10" s="92"/>
      <c r="P10" s="7"/>
      <c r="Q10" s="4"/>
    </row>
    <row r="11" spans="1:17" ht="15">
      <c r="A11" s="93"/>
      <c r="B11" s="94"/>
      <c r="C11" s="108"/>
      <c r="D11" s="68">
        <f>SUM(D9:D10)</f>
        <v>1145</v>
      </c>
      <c r="E11" s="69">
        <v>575</v>
      </c>
      <c r="F11" s="108"/>
      <c r="G11" s="68">
        <f>SUM(G9:G10)</f>
        <v>784</v>
      </c>
      <c r="H11" s="69">
        <v>312</v>
      </c>
      <c r="I11" s="108"/>
      <c r="J11" s="68">
        <f>SUM(J9:J10)</f>
        <v>849</v>
      </c>
      <c r="K11" s="69">
        <v>389</v>
      </c>
      <c r="L11" s="108"/>
      <c r="M11" s="68">
        <f>SUM(M9:M10)</f>
        <v>969</v>
      </c>
      <c r="N11" s="69">
        <v>389</v>
      </c>
      <c r="O11" s="95">
        <f>E11+H11+K11+N11</f>
        <v>1665</v>
      </c>
      <c r="P11" s="7"/>
      <c r="Q11" s="4"/>
    </row>
    <row r="12" spans="1:17" ht="15">
      <c r="A12" s="87"/>
      <c r="B12" s="88"/>
      <c r="C12" s="105"/>
      <c r="D12" s="60"/>
      <c r="E12" s="106"/>
      <c r="F12" s="105"/>
      <c r="G12" s="60"/>
      <c r="H12" s="89"/>
      <c r="I12" s="105"/>
      <c r="J12" s="103"/>
      <c r="K12" s="106"/>
      <c r="L12" s="105"/>
      <c r="M12" s="60"/>
      <c r="N12" s="106"/>
      <c r="O12" s="102"/>
      <c r="P12" s="7"/>
      <c r="Q12" s="4"/>
    </row>
    <row r="13" spans="1:17" ht="15">
      <c r="A13" s="90">
        <v>3</v>
      </c>
      <c r="B13" s="91" t="s">
        <v>10</v>
      </c>
      <c r="C13" s="107" t="s">
        <v>54</v>
      </c>
      <c r="D13" s="11">
        <v>371</v>
      </c>
      <c r="E13" s="57"/>
      <c r="F13" s="107" t="s">
        <v>54</v>
      </c>
      <c r="G13" s="11">
        <v>670</v>
      </c>
      <c r="H13" s="57"/>
      <c r="I13" s="107" t="s">
        <v>56</v>
      </c>
      <c r="J13" s="23">
        <v>330</v>
      </c>
      <c r="K13" s="57"/>
      <c r="L13" s="107" t="s">
        <v>54</v>
      </c>
      <c r="M13" s="11">
        <v>371</v>
      </c>
      <c r="N13" s="57"/>
      <c r="O13" s="92"/>
      <c r="P13" s="7"/>
      <c r="Q13" s="4"/>
    </row>
    <row r="14" spans="1:17" ht="15">
      <c r="A14" s="90"/>
      <c r="B14" s="91"/>
      <c r="C14" s="107" t="s">
        <v>56</v>
      </c>
      <c r="D14" s="11">
        <v>344</v>
      </c>
      <c r="E14" s="57">
        <v>3</v>
      </c>
      <c r="F14" s="107" t="s">
        <v>56</v>
      </c>
      <c r="G14" s="11">
        <v>325</v>
      </c>
      <c r="H14" s="57">
        <v>1</v>
      </c>
      <c r="I14" s="107" t="s">
        <v>54</v>
      </c>
      <c r="J14" s="58">
        <v>264</v>
      </c>
      <c r="K14" s="57">
        <v>3</v>
      </c>
      <c r="L14" s="107" t="s">
        <v>56</v>
      </c>
      <c r="M14" s="11">
        <v>344</v>
      </c>
      <c r="N14" s="57">
        <v>3</v>
      </c>
      <c r="O14" s="92"/>
      <c r="P14" s="7"/>
      <c r="Q14" s="4"/>
    </row>
    <row r="15" spans="1:17" ht="15">
      <c r="A15" s="93"/>
      <c r="B15" s="94"/>
      <c r="C15" s="108"/>
      <c r="D15" s="68">
        <f>SUM(D13:D14)</f>
        <v>715</v>
      </c>
      <c r="E15" s="69">
        <v>312</v>
      </c>
      <c r="F15" s="108"/>
      <c r="G15" s="68">
        <f>SUM(G13:G14)</f>
        <v>995</v>
      </c>
      <c r="H15" s="69">
        <v>575</v>
      </c>
      <c r="I15" s="108"/>
      <c r="J15" s="68">
        <f>SUM(J13:J14)</f>
        <v>594</v>
      </c>
      <c r="K15" s="69">
        <v>312</v>
      </c>
      <c r="L15" s="108"/>
      <c r="M15" s="68">
        <f>SUM(M13:M14)</f>
        <v>715</v>
      </c>
      <c r="N15" s="69">
        <v>312</v>
      </c>
      <c r="O15" s="95">
        <f>E15+H15+K15+N15</f>
        <v>1511</v>
      </c>
      <c r="P15" s="7"/>
      <c r="Q15" s="4"/>
    </row>
    <row r="16" spans="1:17" ht="15">
      <c r="A16" s="87"/>
      <c r="B16" s="88"/>
      <c r="C16" s="105"/>
      <c r="D16" s="60"/>
      <c r="E16" s="109"/>
      <c r="F16" s="105"/>
      <c r="G16" s="60"/>
      <c r="H16" s="106"/>
      <c r="I16" s="105"/>
      <c r="J16" s="60"/>
      <c r="K16" s="106"/>
      <c r="L16" s="105"/>
      <c r="M16" s="60"/>
      <c r="N16" s="106"/>
      <c r="O16" s="102"/>
      <c r="P16" s="7"/>
      <c r="Q16" s="4"/>
    </row>
    <row r="17" spans="1:15" ht="15">
      <c r="A17" s="90">
        <v>4</v>
      </c>
      <c r="B17" s="91" t="s">
        <v>38</v>
      </c>
      <c r="C17" s="107" t="s">
        <v>87</v>
      </c>
      <c r="D17" s="11">
        <v>319</v>
      </c>
      <c r="E17" s="110"/>
      <c r="F17" s="107" t="s">
        <v>72</v>
      </c>
      <c r="G17" s="11">
        <v>483</v>
      </c>
      <c r="H17" s="110"/>
      <c r="I17" s="107" t="s">
        <v>87</v>
      </c>
      <c r="J17" s="11">
        <v>101</v>
      </c>
      <c r="K17" s="110"/>
      <c r="L17" s="107" t="s">
        <v>72</v>
      </c>
      <c r="M17" s="11">
        <v>235</v>
      </c>
      <c r="N17" s="110"/>
      <c r="O17" s="92"/>
    </row>
    <row r="18" spans="1:15" ht="15">
      <c r="A18" s="90"/>
      <c r="B18" s="91"/>
      <c r="C18" s="107" t="s">
        <v>82</v>
      </c>
      <c r="D18" s="11">
        <v>296</v>
      </c>
      <c r="E18" s="110">
        <v>4</v>
      </c>
      <c r="F18" s="107" t="s">
        <v>70</v>
      </c>
      <c r="G18" s="11">
        <v>242</v>
      </c>
      <c r="H18" s="110">
        <v>4</v>
      </c>
      <c r="I18" s="107" t="s">
        <v>91</v>
      </c>
      <c r="J18" s="11">
        <v>8</v>
      </c>
      <c r="K18" s="110">
        <v>5</v>
      </c>
      <c r="L18" s="107" t="s">
        <v>87</v>
      </c>
      <c r="M18" s="11">
        <v>153</v>
      </c>
      <c r="N18" s="110">
        <v>4</v>
      </c>
      <c r="O18" s="92"/>
    </row>
    <row r="19" spans="1:15" ht="15">
      <c r="A19" s="93"/>
      <c r="B19" s="94"/>
      <c r="C19" s="108"/>
      <c r="D19" s="68">
        <f>SUM(D17:D18)</f>
        <v>615</v>
      </c>
      <c r="E19" s="69">
        <v>254</v>
      </c>
      <c r="F19" s="108"/>
      <c r="G19" s="68">
        <f>SUM(G17:G18)</f>
        <v>725</v>
      </c>
      <c r="H19" s="69">
        <v>254</v>
      </c>
      <c r="I19" s="108"/>
      <c r="J19" s="68">
        <f>SUM(J17:J18)</f>
        <v>109</v>
      </c>
      <c r="K19" s="69">
        <v>205</v>
      </c>
      <c r="L19" s="108"/>
      <c r="M19" s="68">
        <f>SUM(M17:M18)</f>
        <v>388</v>
      </c>
      <c r="N19" s="69">
        <v>254</v>
      </c>
      <c r="O19" s="95">
        <f>E19+H19+K19+N19</f>
        <v>967</v>
      </c>
    </row>
    <row r="20" spans="1:15" ht="15">
      <c r="A20" s="87"/>
      <c r="B20" s="88"/>
      <c r="C20" s="105"/>
      <c r="D20" s="60"/>
      <c r="E20" s="106"/>
      <c r="F20" s="105"/>
      <c r="G20" s="60"/>
      <c r="H20" s="106"/>
      <c r="I20" s="105"/>
      <c r="J20" s="60"/>
      <c r="K20" s="106"/>
      <c r="L20" s="105"/>
      <c r="M20" s="60"/>
      <c r="N20" s="106"/>
      <c r="O20" s="102"/>
    </row>
    <row r="21" spans="1:15" ht="15">
      <c r="A21" s="90">
        <v>5</v>
      </c>
      <c r="B21" s="91" t="s">
        <v>39</v>
      </c>
      <c r="C21" s="107" t="s">
        <v>57</v>
      </c>
      <c r="D21" s="11">
        <v>184</v>
      </c>
      <c r="E21" s="110"/>
      <c r="F21" s="107" t="s">
        <v>57</v>
      </c>
      <c r="G21" s="11">
        <v>224</v>
      </c>
      <c r="H21" s="110"/>
      <c r="I21" s="107" t="s">
        <v>57</v>
      </c>
      <c r="J21" s="11">
        <v>162</v>
      </c>
      <c r="K21" s="110"/>
      <c r="L21" s="107" t="s">
        <v>57</v>
      </c>
      <c r="M21" s="11">
        <v>168</v>
      </c>
      <c r="N21" s="110"/>
      <c r="O21" s="92"/>
    </row>
    <row r="22" spans="1:15" ht="15">
      <c r="A22" s="90"/>
      <c r="B22" s="91"/>
      <c r="C22" s="107"/>
      <c r="D22" s="11"/>
      <c r="E22" s="110">
        <v>5</v>
      </c>
      <c r="F22" s="107"/>
      <c r="G22" s="11"/>
      <c r="H22" s="110">
        <v>5</v>
      </c>
      <c r="I22" s="107"/>
      <c r="J22" s="11"/>
      <c r="K22" s="110">
        <v>4</v>
      </c>
      <c r="L22" s="107"/>
      <c r="M22" s="11"/>
      <c r="N22" s="110">
        <v>5</v>
      </c>
      <c r="O22" s="92"/>
    </row>
    <row r="23" spans="1:15" ht="15">
      <c r="A23" s="93"/>
      <c r="B23" s="94"/>
      <c r="C23" s="108"/>
      <c r="D23" s="68">
        <f>SUM(D21:D22)</f>
        <v>184</v>
      </c>
      <c r="E23" s="69">
        <v>205</v>
      </c>
      <c r="F23" s="108"/>
      <c r="G23" s="68">
        <f>SUM(G21:G22)</f>
        <v>224</v>
      </c>
      <c r="H23" s="69">
        <v>205</v>
      </c>
      <c r="I23" s="108"/>
      <c r="J23" s="68">
        <f>SUM(J21:J22)</f>
        <v>162</v>
      </c>
      <c r="K23" s="69">
        <v>254</v>
      </c>
      <c r="L23" s="108"/>
      <c r="M23" s="68">
        <f>SUM(M21:M22)</f>
        <v>168</v>
      </c>
      <c r="N23" s="69">
        <v>205</v>
      </c>
      <c r="O23" s="95">
        <f>E23+H23+K23+N23</f>
        <v>869</v>
      </c>
    </row>
    <row r="24" spans="1:15" ht="15">
      <c r="A24" s="87"/>
      <c r="B24" s="88"/>
      <c r="C24" s="105"/>
      <c r="D24" s="103"/>
      <c r="E24" s="89"/>
      <c r="F24" s="105"/>
      <c r="G24" s="103"/>
      <c r="H24" s="89"/>
      <c r="I24" s="105"/>
      <c r="J24" s="103"/>
      <c r="K24" s="89"/>
      <c r="L24" s="105"/>
      <c r="M24" s="103"/>
      <c r="N24" s="89"/>
      <c r="O24" s="102"/>
    </row>
    <row r="25" spans="1:15" ht="15">
      <c r="A25" s="90">
        <v>6</v>
      </c>
      <c r="B25" s="91" t="s">
        <v>37</v>
      </c>
      <c r="C25" s="107" t="s">
        <v>88</v>
      </c>
      <c r="D25" s="11">
        <v>125</v>
      </c>
      <c r="E25" s="110"/>
      <c r="F25" s="107" t="s">
        <v>83</v>
      </c>
      <c r="G25" s="11">
        <v>133</v>
      </c>
      <c r="H25" s="110"/>
      <c r="I25" s="107" t="s">
        <v>83</v>
      </c>
      <c r="J25" s="11">
        <v>15</v>
      </c>
      <c r="K25" s="110"/>
      <c r="L25" s="107" t="s">
        <v>83</v>
      </c>
      <c r="M25" s="11">
        <v>20</v>
      </c>
      <c r="N25" s="110"/>
      <c r="O25" s="92"/>
    </row>
    <row r="26" spans="1:15" ht="15">
      <c r="A26" s="90"/>
      <c r="B26" s="91"/>
      <c r="C26" s="107" t="s">
        <v>83</v>
      </c>
      <c r="D26" s="11">
        <v>20</v>
      </c>
      <c r="E26" s="110">
        <v>6</v>
      </c>
      <c r="F26" s="107" t="s">
        <v>88</v>
      </c>
      <c r="G26" s="11">
        <v>5</v>
      </c>
      <c r="H26" s="110">
        <v>6</v>
      </c>
      <c r="I26" s="107" t="s">
        <v>88</v>
      </c>
      <c r="J26" s="11">
        <v>8</v>
      </c>
      <c r="K26" s="110">
        <v>6</v>
      </c>
      <c r="L26" s="107" t="s">
        <v>88</v>
      </c>
      <c r="M26" s="11">
        <v>10</v>
      </c>
      <c r="N26" s="110">
        <v>7</v>
      </c>
      <c r="O26" s="92"/>
    </row>
    <row r="27" spans="1:15" ht="15">
      <c r="A27" s="93"/>
      <c r="B27" s="94"/>
      <c r="C27" s="108"/>
      <c r="D27" s="68">
        <f>SUM(D25:D26)</f>
        <v>145</v>
      </c>
      <c r="E27" s="69">
        <v>163</v>
      </c>
      <c r="F27" s="108"/>
      <c r="G27" s="68">
        <f>SUM(G25:G26)</f>
        <v>138</v>
      </c>
      <c r="H27" s="69">
        <v>163</v>
      </c>
      <c r="I27" s="108"/>
      <c r="J27" s="68">
        <f>SUM(J25:J26)</f>
        <v>23</v>
      </c>
      <c r="K27" s="69">
        <v>163</v>
      </c>
      <c r="L27" s="108"/>
      <c r="M27" s="68">
        <f>SUM(M25:M26)</f>
        <v>30</v>
      </c>
      <c r="N27" s="69">
        <v>125</v>
      </c>
      <c r="O27" s="95">
        <f>E27+H27+K27+N27</f>
        <v>614</v>
      </c>
    </row>
    <row r="28" spans="1:15" ht="15">
      <c r="A28" s="87"/>
      <c r="B28" s="88"/>
      <c r="C28" s="105"/>
      <c r="D28" s="103"/>
      <c r="E28" s="89"/>
      <c r="F28" s="105"/>
      <c r="G28" s="103"/>
      <c r="H28" s="89"/>
      <c r="I28" s="105"/>
      <c r="J28" s="103"/>
      <c r="K28" s="89"/>
      <c r="L28" s="105"/>
      <c r="M28" s="103"/>
      <c r="N28" s="89"/>
      <c r="O28" s="102"/>
    </row>
    <row r="29" spans="1:15" ht="15">
      <c r="A29" s="90">
        <v>7</v>
      </c>
      <c r="B29" s="91" t="s">
        <v>40</v>
      </c>
      <c r="C29" s="107" t="s">
        <v>85</v>
      </c>
      <c r="D29" s="11">
        <v>30</v>
      </c>
      <c r="E29" s="110"/>
      <c r="F29" s="107" t="s">
        <v>85</v>
      </c>
      <c r="G29" s="11">
        <v>83</v>
      </c>
      <c r="H29" s="110"/>
      <c r="I29" s="107"/>
      <c r="J29" s="11"/>
      <c r="K29" s="110"/>
      <c r="L29" s="107" t="s">
        <v>85</v>
      </c>
      <c r="M29" s="11">
        <v>30</v>
      </c>
      <c r="N29" s="110"/>
      <c r="O29" s="92"/>
    </row>
    <row r="30" spans="1:15" ht="15">
      <c r="A30" s="90"/>
      <c r="B30" s="91"/>
      <c r="C30" s="107"/>
      <c r="D30" s="11"/>
      <c r="E30" s="110">
        <v>7</v>
      </c>
      <c r="F30" s="107"/>
      <c r="G30" s="11"/>
      <c r="H30" s="110">
        <v>7</v>
      </c>
      <c r="I30" s="107"/>
      <c r="J30" s="11"/>
      <c r="K30" s="110"/>
      <c r="L30" s="107"/>
      <c r="M30" s="11"/>
      <c r="N30" s="110">
        <v>7</v>
      </c>
      <c r="O30" s="92"/>
    </row>
    <row r="31" spans="1:15" ht="15">
      <c r="A31" s="93"/>
      <c r="B31" s="94"/>
      <c r="C31" s="108"/>
      <c r="D31" s="68">
        <f>SUM(D29:D30)</f>
        <v>30</v>
      </c>
      <c r="E31" s="69">
        <v>125</v>
      </c>
      <c r="F31" s="108"/>
      <c r="G31" s="68">
        <f>SUM(G29:G30)</f>
        <v>83</v>
      </c>
      <c r="H31" s="69">
        <v>125</v>
      </c>
      <c r="I31" s="108"/>
      <c r="J31" s="68">
        <f>SUM(J29:J30)</f>
        <v>0</v>
      </c>
      <c r="K31" s="69"/>
      <c r="L31" s="108"/>
      <c r="M31" s="68">
        <f>SUM(M29:M30)</f>
        <v>30</v>
      </c>
      <c r="N31" s="69">
        <v>125</v>
      </c>
      <c r="O31" s="95">
        <f>E31+H31+K31+N31</f>
        <v>375</v>
      </c>
    </row>
    <row r="32" spans="1:15" ht="15">
      <c r="A32" s="90"/>
      <c r="B32" s="91"/>
      <c r="C32" s="107"/>
      <c r="D32" s="11"/>
      <c r="E32" s="110"/>
      <c r="F32" s="107"/>
      <c r="G32" s="11"/>
      <c r="H32" s="110"/>
      <c r="I32" s="107"/>
      <c r="J32" s="11"/>
      <c r="K32" s="110"/>
      <c r="L32" s="107"/>
      <c r="M32" s="11"/>
      <c r="N32" s="110"/>
      <c r="O32" s="92"/>
    </row>
    <row r="33" spans="1:15" ht="15">
      <c r="A33" s="90">
        <v>8</v>
      </c>
      <c r="B33" s="91" t="s">
        <v>41</v>
      </c>
      <c r="C33" s="107" t="s">
        <v>89</v>
      </c>
      <c r="D33" s="11">
        <v>5</v>
      </c>
      <c r="E33" s="110"/>
      <c r="F33" s="107" t="s">
        <v>89</v>
      </c>
      <c r="G33" s="11">
        <v>49</v>
      </c>
      <c r="H33" s="110"/>
      <c r="I33" s="107"/>
      <c r="J33" s="11"/>
      <c r="K33" s="110"/>
      <c r="L33" s="107" t="s">
        <v>89</v>
      </c>
      <c r="M33" s="11">
        <v>86</v>
      </c>
      <c r="N33" s="110"/>
      <c r="O33" s="92"/>
    </row>
    <row r="34" spans="1:15" ht="15">
      <c r="A34" s="90"/>
      <c r="B34" s="91"/>
      <c r="C34" s="107"/>
      <c r="D34" s="11"/>
      <c r="E34" s="110">
        <v>8</v>
      </c>
      <c r="F34" s="107"/>
      <c r="G34" s="11"/>
      <c r="H34" s="110">
        <v>8</v>
      </c>
      <c r="I34" s="107"/>
      <c r="J34" s="11"/>
      <c r="K34" s="110"/>
      <c r="L34" s="107"/>
      <c r="M34" s="11"/>
      <c r="N34" s="110">
        <v>6</v>
      </c>
      <c r="O34" s="92"/>
    </row>
    <row r="35" spans="1:15" ht="15">
      <c r="A35" s="93"/>
      <c r="B35" s="94"/>
      <c r="C35" s="108"/>
      <c r="D35" s="68">
        <f>SUM(D33:D34)</f>
        <v>5</v>
      </c>
      <c r="E35" s="69">
        <v>90</v>
      </c>
      <c r="F35" s="108"/>
      <c r="G35" s="68">
        <f>SUM(G33:G34)</f>
        <v>49</v>
      </c>
      <c r="H35" s="69">
        <v>90</v>
      </c>
      <c r="I35" s="108"/>
      <c r="J35" s="68">
        <f>SUM(J33:J34)</f>
        <v>0</v>
      </c>
      <c r="K35" s="69"/>
      <c r="L35" s="108"/>
      <c r="M35" s="68">
        <f>SUM(M33:M34)</f>
        <v>86</v>
      </c>
      <c r="N35" s="69">
        <v>163</v>
      </c>
      <c r="O35" s="95">
        <f>E35+H35+K35+N35</f>
        <v>343</v>
      </c>
    </row>
    <row r="38" spans="5:14" ht="15">
      <c r="E38" s="4"/>
      <c r="H38" s="4"/>
      <c r="K38" s="4"/>
      <c r="N38" s="4"/>
    </row>
    <row r="39" spans="5:14" ht="15">
      <c r="E39" s="4"/>
      <c r="H39" s="4"/>
      <c r="K39" s="4"/>
      <c r="N39" s="4"/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- Tineret</dc:title>
  <dc:subject>CNIS/CNSI-T 2015, etapa 1, Botosani</dc:subject>
  <dc:creator>Catalin Caba</dc:creator>
  <cp:keywords/>
  <dc:description/>
  <cp:lastModifiedBy>Claudia Mihai</cp:lastModifiedBy>
  <cp:lastPrinted>2015-05-03T20:35:04Z</cp:lastPrinted>
  <dcterms:created xsi:type="dcterms:W3CDTF">2012-03-31T20:55:31Z</dcterms:created>
  <dcterms:modified xsi:type="dcterms:W3CDTF">2015-05-03T20:52:25Z</dcterms:modified>
  <cp:category>rezultate</cp:category>
  <cp:version/>
  <cp:contentType/>
  <cp:contentStatus/>
</cp:coreProperties>
</file>