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65" yWindow="165" windowWidth="16770" windowHeight="6600" activeTab="2"/>
  </bookViews>
  <sheets>
    <sheet name="Rating" sheetId="1" r:id="rId1"/>
    <sheet name="Echipe" sheetId="2" r:id="rId2"/>
    <sheet name="Pe categorii" sheetId="3" r:id="rId3"/>
    <sheet name="Clasament" sheetId="4" r:id="rId4"/>
  </sheets>
  <definedNames>
    <definedName name="_xlnm.Print_Area" localSheetId="3">'Clasament'!$A$1:$V$19</definedName>
    <definedName name="_xlnm.Print_Area" localSheetId="1">'Echipe'!$A$1:$L$18</definedName>
    <definedName name="_xlnm.Print_Area" localSheetId="2">'Pe categorii'!$A$1:$U$25</definedName>
  </definedNames>
  <calcPr fullCalcOnLoad="1"/>
</workbook>
</file>

<file path=xl/sharedStrings.xml><?xml version="1.0" encoding="utf-8"?>
<sst xmlns="http://schemas.openxmlformats.org/spreadsheetml/2006/main" count="525" uniqueCount="132">
  <si>
    <t xml:space="preserve">Universitatea </t>
  </si>
  <si>
    <t xml:space="preserve">CABA Cristian </t>
  </si>
  <si>
    <t xml:space="preserve">Argus </t>
  </si>
  <si>
    <t xml:space="preserve">ICHIM Antonia </t>
  </si>
  <si>
    <t xml:space="preserve">MIHALACHE Paula </t>
  </si>
  <si>
    <t>LOC</t>
  </si>
  <si>
    <t>RATING</t>
  </si>
  <si>
    <t>NUME</t>
  </si>
  <si>
    <t>CLUB</t>
  </si>
  <si>
    <t>CLASIC</t>
  </si>
  <si>
    <t>COMPLETIV</t>
  </si>
  <si>
    <t>COMPUNERE</t>
  </si>
  <si>
    <t>Masa</t>
  </si>
  <si>
    <t>Nume echipa</t>
  </si>
  <si>
    <t>Jucator 1</t>
  </si>
  <si>
    <t>An Nastere 1</t>
  </si>
  <si>
    <t>Jucator 2</t>
  </si>
  <si>
    <t>An Nastere 2</t>
  </si>
  <si>
    <t>Rating 1</t>
  </si>
  <si>
    <t>Rating 2</t>
  </si>
  <si>
    <t xml:space="preserve">Rating </t>
  </si>
  <si>
    <t>P</t>
  </si>
  <si>
    <t>Cat</t>
  </si>
  <si>
    <t>Club 1</t>
  </si>
  <si>
    <t>Club 2</t>
  </si>
  <si>
    <t>ENEA Iustin</t>
  </si>
  <si>
    <t>Argus</t>
  </si>
  <si>
    <t>PANAIT Alexandra</t>
  </si>
  <si>
    <t>Impetus</t>
  </si>
  <si>
    <t>NICOI Iulian</t>
  </si>
  <si>
    <t>STAUCEANU Sebastian</t>
  </si>
  <si>
    <t>C</t>
  </si>
  <si>
    <t>J</t>
  </si>
  <si>
    <t>ICHIM Cosmin</t>
  </si>
  <si>
    <t>SADICI Daiana</t>
  </si>
  <si>
    <t>Lazar</t>
  </si>
  <si>
    <t>IVAN Alexandru</t>
  </si>
  <si>
    <t>Locomotiva</t>
  </si>
  <si>
    <t>DANILA Florin</t>
  </si>
  <si>
    <t>GASPAR Cristian</t>
  </si>
  <si>
    <t>TUDOR Bianca</t>
  </si>
  <si>
    <t>SANDU Steluta</t>
  </si>
  <si>
    <t>Preventis</t>
  </si>
  <si>
    <t>Duplicat clasic</t>
  </si>
  <si>
    <t>Puncte</t>
  </si>
  <si>
    <t>Pct clas</t>
  </si>
  <si>
    <t>Duplicat completiv</t>
  </si>
  <si>
    <t>Compunere</t>
  </si>
  <si>
    <t>Libere</t>
  </si>
  <si>
    <t>TOTAL</t>
  </si>
  <si>
    <t>URSACHI Andrei</t>
  </si>
  <si>
    <t>ROSCANEANU Alexandru</t>
  </si>
  <si>
    <t>Loc</t>
  </si>
  <si>
    <t>Victorii</t>
  </si>
  <si>
    <t>Punctav</t>
  </si>
  <si>
    <t>PRICHINDEI</t>
  </si>
  <si>
    <t>CADETI</t>
  </si>
  <si>
    <t>Universitatea</t>
  </si>
  <si>
    <t>RADU Radu</t>
  </si>
  <si>
    <t>CABA Cristian</t>
  </si>
  <si>
    <t>ROSCANEANU Alex</t>
  </si>
  <si>
    <t>STAUCEANU Daniela</t>
  </si>
  <si>
    <t>MARICA Marinela</t>
  </si>
  <si>
    <t>ICHIM Antonia</t>
  </si>
  <si>
    <t>MIHALACHE Paula</t>
  </si>
  <si>
    <t>ASAFTEI Florina</t>
  </si>
  <si>
    <t>ICHIM Iosif-Andrei</t>
  </si>
  <si>
    <t>ASAFTEI Andrei</t>
  </si>
  <si>
    <t>ISPIRI Ionescu Marian</t>
  </si>
  <si>
    <t>West</t>
  </si>
  <si>
    <t>MOARTI Andrei</t>
  </si>
  <si>
    <t>ONUTA Vlad</t>
  </si>
  <si>
    <t>CFR</t>
  </si>
  <si>
    <t>CFR Constanta</t>
  </si>
  <si>
    <t>CERNAHUZ Nicolae</t>
  </si>
  <si>
    <t>JUGARIU David Iulian</t>
  </si>
  <si>
    <t>MASCAN Emanuel Gabriel</t>
  </si>
  <si>
    <t>MAXIM Ciprian</t>
  </si>
  <si>
    <t>SADICI Andreea</t>
  </si>
  <si>
    <t>JUNIORI</t>
  </si>
  <si>
    <t>OLARIU Ancuta</t>
  </si>
  <si>
    <t>HANCIANU Claudia</t>
  </si>
  <si>
    <t>HANCIANU Vladut</t>
  </si>
  <si>
    <t>NICOI Ileana Paraschiva</t>
  </si>
  <si>
    <t>POPESCU Adina</t>
  </si>
  <si>
    <t>URSACHE Anca</t>
  </si>
  <si>
    <t>DANILA Iuliana</t>
  </si>
  <si>
    <t>SALAGEANU Sebastian</t>
  </si>
  <si>
    <t>BEJAN Elena</t>
  </si>
  <si>
    <t>DRAGAN Georgiana</t>
  </si>
  <si>
    <t>SADICI Larisa</t>
  </si>
  <si>
    <t>TUDOSA Iustinian</t>
  </si>
  <si>
    <t>HARABAGIU Laura</t>
  </si>
  <si>
    <t>MAI Rebeca Teodora</t>
  </si>
  <si>
    <t>HARATAU Cristian</t>
  </si>
  <si>
    <t>TIHAN Cristian</t>
  </si>
  <si>
    <t>CRETU Ana Maria</t>
  </si>
  <si>
    <t>TISESCU Iarina</t>
  </si>
  <si>
    <t>ARITON Ioana</t>
  </si>
  <si>
    <t>BANTU Anisia</t>
  </si>
  <si>
    <t>CNSP TINERET 2015 - BOTOSANI - 30.04-01.05.2015</t>
  </si>
  <si>
    <t>West Moldavia</t>
  </si>
  <si>
    <t>GRIGORUTA Alexandru</t>
  </si>
  <si>
    <t>MASCAN Denisa</t>
  </si>
  <si>
    <t>MASCAN Ana</t>
  </si>
  <si>
    <t>ISPIRI Marian Ionescu</t>
  </si>
  <si>
    <t>LUPASCU Andreea Georgiana</t>
  </si>
  <si>
    <t>MIHALACHE Sebastian George Ionut</t>
  </si>
  <si>
    <t>ICHIM Iosif- Andrei</t>
  </si>
  <si>
    <t>SADICI Paul</t>
  </si>
  <si>
    <t>HANCEANU Vladut</t>
  </si>
  <si>
    <t>IESENII</t>
  </si>
  <si>
    <t>X2</t>
  </si>
  <si>
    <t>FULGER</t>
  </si>
  <si>
    <t>DUBLUX</t>
  </si>
  <si>
    <t>INVINGATORII</t>
  </si>
  <si>
    <t>SOIMII</t>
  </si>
  <si>
    <t>EMPIRE</t>
  </si>
  <si>
    <t>XMEN</t>
  </si>
  <si>
    <t>TUNET</t>
  </si>
  <si>
    <t>NEPTUN</t>
  </si>
  <si>
    <t>GARABET</t>
  </si>
  <si>
    <t>EPICA</t>
  </si>
  <si>
    <t>B&amp;I</t>
  </si>
  <si>
    <t>FATALITY</t>
  </si>
  <si>
    <t>UMANISTII</t>
  </si>
  <si>
    <t>VULTURII</t>
  </si>
  <si>
    <t>FAMILY</t>
  </si>
  <si>
    <t>DROBOTA Darius</t>
  </si>
  <si>
    <t>AENOAEI Florin</t>
  </si>
  <si>
    <t>C*</t>
  </si>
  <si>
    <t>* - in completarea clasamentului de juniori.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</si>
</sst>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4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8"/>
      <color indexed="8"/>
      <name val="Arial Narrow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8" fillId="0" borderId="0" xfId="0" applyFont="1" applyFill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0" xfId="55" applyFont="1">
      <alignment/>
      <protection/>
    </xf>
    <xf numFmtId="0" fontId="1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8" fillId="0" borderId="11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18" fillId="0" borderId="0" xfId="0" applyFont="1" applyFill="1" applyBorder="1" applyAlignment="1">
      <alignment/>
    </xf>
    <xf numFmtId="1" fontId="19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9" fillId="22" borderId="13" xfId="0" applyFont="1" applyFill="1" applyBorder="1" applyAlignment="1">
      <alignment horizontal="left"/>
    </xf>
    <xf numFmtId="0" fontId="0" fillId="22" borderId="14" xfId="0" applyFill="1" applyBorder="1" applyAlignment="1">
      <alignment horizontal="center"/>
    </xf>
    <xf numFmtId="0" fontId="0" fillId="22" borderId="14" xfId="0" applyFill="1" applyBorder="1" applyAlignment="1">
      <alignment horizontal="center"/>
    </xf>
    <xf numFmtId="0" fontId="0" fillId="22" borderId="15" xfId="0" applyFill="1" applyBorder="1" applyAlignment="1">
      <alignment/>
    </xf>
    <xf numFmtId="0" fontId="16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8" fillId="0" borderId="0" xfId="0" applyFont="1" applyBorder="1" applyAlignment="1">
      <alignment/>
    </xf>
    <xf numFmtId="0" fontId="16" fillId="0" borderId="17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22" borderId="10" xfId="0" applyFill="1" applyBorder="1" applyAlignment="1">
      <alignment horizontal="center"/>
    </xf>
    <xf numFmtId="0" fontId="0" fillId="22" borderId="11" xfId="0" applyFill="1" applyBorder="1" applyAlignment="1">
      <alignment horizontal="center"/>
    </xf>
    <xf numFmtId="0" fontId="16" fillId="22" borderId="12" xfId="0" applyFont="1" applyFill="1" applyBorder="1" applyAlignment="1">
      <alignment/>
    </xf>
    <xf numFmtId="0" fontId="0" fillId="22" borderId="18" xfId="0" applyFill="1" applyBorder="1" applyAlignment="1">
      <alignment horizontal="center"/>
    </xf>
    <xf numFmtId="0" fontId="0" fillId="22" borderId="19" xfId="0" applyFill="1" applyBorder="1" applyAlignment="1">
      <alignment horizontal="center"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6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0" fontId="18" fillId="0" borderId="10" xfId="0" applyFont="1" applyBorder="1" applyAlignment="1">
      <alignment/>
    </xf>
    <xf numFmtId="0" fontId="18" fillId="0" borderId="12" xfId="0" applyFont="1" applyBorder="1" applyAlignment="1">
      <alignment/>
    </xf>
    <xf numFmtId="0" fontId="0" fillId="22" borderId="20" xfId="0" applyFill="1" applyBorder="1" applyAlignment="1">
      <alignment horizontal="center"/>
    </xf>
    <xf numFmtId="0" fontId="0" fillId="22" borderId="13" xfId="0" applyFill="1" applyBorder="1" applyAlignment="1">
      <alignment horizontal="center"/>
    </xf>
    <xf numFmtId="0" fontId="0" fillId="22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2" fillId="22" borderId="10" xfId="0" applyFont="1" applyFill="1" applyBorder="1" applyAlignment="1">
      <alignment horizontal="center"/>
    </xf>
    <xf numFmtId="0" fontId="22" fillId="22" borderId="11" xfId="0" applyFont="1" applyFill="1" applyBorder="1" applyAlignment="1">
      <alignment horizontal="center"/>
    </xf>
    <xf numFmtId="0" fontId="22" fillId="22" borderId="12" xfId="0" applyFont="1" applyFill="1" applyBorder="1" applyAlignment="1">
      <alignment horizontal="center"/>
    </xf>
    <xf numFmtId="0" fontId="22" fillId="22" borderId="10" xfId="0" applyFont="1" applyFill="1" applyBorder="1" applyAlignment="1">
      <alignment horizontal="left"/>
    </xf>
    <xf numFmtId="0" fontId="0" fillId="22" borderId="21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0" fillId="22" borderId="13" xfId="0" applyFill="1" applyBorder="1" applyAlignment="1">
      <alignment horizontal="center"/>
    </xf>
    <xf numFmtId="0" fontId="0" fillId="22" borderId="14" xfId="0" applyFill="1" applyBorder="1" applyAlignment="1">
      <alignment/>
    </xf>
    <xf numFmtId="0" fontId="0" fillId="22" borderId="15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/>
    </xf>
    <xf numFmtId="0" fontId="19" fillId="22" borderId="14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22" borderId="14" xfId="0" applyFont="1" applyFill="1" applyBorder="1" applyAlignment="1">
      <alignment horizontal="left"/>
    </xf>
    <xf numFmtId="0" fontId="0" fillId="22" borderId="14" xfId="0" applyFont="1" applyFill="1" applyBorder="1" applyAlignment="1">
      <alignment horizontal="center"/>
    </xf>
    <xf numFmtId="0" fontId="0" fillId="22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22" borderId="18" xfId="0" applyFill="1" applyBorder="1" applyAlignment="1">
      <alignment horizontal="center"/>
    </xf>
    <xf numFmtId="0" fontId="0" fillId="22" borderId="20" xfId="0" applyFill="1" applyBorder="1" applyAlignment="1">
      <alignment horizontal="center"/>
    </xf>
    <xf numFmtId="0" fontId="0" fillId="22" borderId="19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atingDAC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37">
      <selection activeCell="B46" sqref="B46"/>
    </sheetView>
  </sheetViews>
  <sheetFormatPr defaultColWidth="9.140625" defaultRowHeight="15"/>
  <cols>
    <col min="1" max="1" width="9.140625" style="1" customWidth="1"/>
    <col min="2" max="2" width="27.28125" style="1" customWidth="1"/>
    <col min="3" max="3" width="18.8515625" style="2" customWidth="1"/>
    <col min="4" max="4" width="16.140625" style="2" customWidth="1"/>
    <col min="5" max="5" width="11.28125" style="1" customWidth="1"/>
    <col min="6" max="6" width="12.57421875" style="1" customWidth="1"/>
  </cols>
  <sheetData>
    <row r="1" spans="1:6" ht="15">
      <c r="A1" s="1" t="s">
        <v>6</v>
      </c>
      <c r="B1" s="2" t="s">
        <v>7</v>
      </c>
      <c r="C1" s="2" t="s">
        <v>8</v>
      </c>
      <c r="D1" s="1" t="s">
        <v>9</v>
      </c>
      <c r="E1" s="1" t="s">
        <v>10</v>
      </c>
      <c r="F1" s="1" t="s">
        <v>11</v>
      </c>
    </row>
    <row r="2" spans="1:6" ht="15">
      <c r="A2"/>
      <c r="B2"/>
      <c r="C2"/>
      <c r="D2"/>
      <c r="E2"/>
      <c r="F2"/>
    </row>
    <row r="3" spans="1:6" ht="15">
      <c r="A3" s="27">
        <f>(D3+E3+F3)/3</f>
        <v>157</v>
      </c>
      <c r="B3" s="10" t="s">
        <v>67</v>
      </c>
      <c r="C3" s="10" t="s">
        <v>57</v>
      </c>
      <c r="D3" s="11">
        <v>146</v>
      </c>
      <c r="E3" s="11">
        <v>143</v>
      </c>
      <c r="F3" s="11">
        <v>182</v>
      </c>
    </row>
    <row r="4" spans="1:6" ht="15">
      <c r="A4" s="27">
        <f aca="true" t="shared" si="0" ref="A4:A42">(D4+E4+F4)/3</f>
        <v>128.66666666666666</v>
      </c>
      <c r="B4" s="10" t="s">
        <v>65</v>
      </c>
      <c r="C4" s="10" t="s">
        <v>57</v>
      </c>
      <c r="D4" s="11">
        <v>143</v>
      </c>
      <c r="E4" s="11">
        <v>131</v>
      </c>
      <c r="F4" s="11">
        <v>112</v>
      </c>
    </row>
    <row r="5" spans="1:6" ht="15">
      <c r="A5" s="27">
        <f t="shared" si="0"/>
        <v>154.66666666666666</v>
      </c>
      <c r="B5" s="10" t="s">
        <v>88</v>
      </c>
      <c r="C5" s="10" t="s">
        <v>26</v>
      </c>
      <c r="D5" s="11">
        <v>136</v>
      </c>
      <c r="E5" s="11">
        <v>168</v>
      </c>
      <c r="F5" s="11">
        <v>160</v>
      </c>
    </row>
    <row r="6" spans="1:6" ht="15">
      <c r="A6" s="27">
        <f t="shared" si="0"/>
        <v>156.66666666666666</v>
      </c>
      <c r="B6" s="10" t="s">
        <v>59</v>
      </c>
      <c r="C6" s="10" t="s">
        <v>57</v>
      </c>
      <c r="D6" s="11">
        <v>133</v>
      </c>
      <c r="E6" s="11">
        <v>154</v>
      </c>
      <c r="F6" s="11">
        <v>183</v>
      </c>
    </row>
    <row r="7" spans="1:6" ht="15">
      <c r="A7" s="27">
        <f t="shared" si="0"/>
        <v>124.66666666666667</v>
      </c>
      <c r="B7" s="10" t="s">
        <v>74</v>
      </c>
      <c r="C7" s="10" t="s">
        <v>42</v>
      </c>
      <c r="D7" s="11">
        <v>117</v>
      </c>
      <c r="E7" s="11">
        <v>117</v>
      </c>
      <c r="F7" s="11">
        <v>140</v>
      </c>
    </row>
    <row r="8" spans="1:6" ht="15">
      <c r="A8" s="27">
        <f t="shared" si="0"/>
        <v>150</v>
      </c>
      <c r="B8" s="10" t="s">
        <v>38</v>
      </c>
      <c r="C8" s="10" t="s">
        <v>37</v>
      </c>
      <c r="D8" s="11">
        <v>148</v>
      </c>
      <c r="E8" s="11">
        <v>154</v>
      </c>
      <c r="F8" s="11">
        <v>148</v>
      </c>
    </row>
    <row r="9" spans="1:6" ht="15">
      <c r="A9" s="27">
        <f t="shared" si="0"/>
        <v>92</v>
      </c>
      <c r="B9" s="10" t="s">
        <v>86</v>
      </c>
      <c r="C9" s="10" t="s">
        <v>35</v>
      </c>
      <c r="D9" s="11">
        <v>88</v>
      </c>
      <c r="E9" s="11">
        <v>91</v>
      </c>
      <c r="F9" s="11">
        <v>97</v>
      </c>
    </row>
    <row r="10" spans="1:6" ht="15">
      <c r="A10" s="27">
        <f t="shared" si="0"/>
        <v>180</v>
      </c>
      <c r="B10" s="10" t="s">
        <v>25</v>
      </c>
      <c r="C10" s="10" t="s">
        <v>26</v>
      </c>
      <c r="D10" s="11">
        <v>187</v>
      </c>
      <c r="E10" s="11">
        <v>189</v>
      </c>
      <c r="F10" s="11">
        <v>164</v>
      </c>
    </row>
    <row r="11" spans="1:6" ht="15">
      <c r="A11" s="27">
        <f t="shared" si="0"/>
        <v>131.33333333333334</v>
      </c>
      <c r="B11" s="10" t="s">
        <v>39</v>
      </c>
      <c r="C11" s="10" t="s">
        <v>57</v>
      </c>
      <c r="D11" s="11">
        <v>164</v>
      </c>
      <c r="E11" s="11">
        <v>134</v>
      </c>
      <c r="F11" s="11">
        <v>96</v>
      </c>
    </row>
    <row r="12" spans="1:6" ht="15">
      <c r="A12" s="27">
        <f t="shared" si="0"/>
        <v>151.66666666666666</v>
      </c>
      <c r="B12" s="10" t="s">
        <v>81</v>
      </c>
      <c r="C12" s="10" t="s">
        <v>26</v>
      </c>
      <c r="D12" s="11">
        <v>154</v>
      </c>
      <c r="E12" s="11">
        <v>149</v>
      </c>
      <c r="F12" s="11">
        <v>152</v>
      </c>
    </row>
    <row r="13" spans="1:6" ht="15">
      <c r="A13" s="27">
        <f t="shared" si="0"/>
        <v>116.66666666666667</v>
      </c>
      <c r="B13" s="10" t="s">
        <v>82</v>
      </c>
      <c r="C13" s="10" t="s">
        <v>57</v>
      </c>
      <c r="D13" s="11">
        <v>109</v>
      </c>
      <c r="E13" s="11">
        <v>119</v>
      </c>
      <c r="F13" s="11">
        <v>122</v>
      </c>
    </row>
    <row r="14" spans="1:6" ht="15">
      <c r="A14" s="27">
        <f t="shared" si="0"/>
        <v>150.66666666666666</v>
      </c>
      <c r="B14" s="10" t="s">
        <v>63</v>
      </c>
      <c r="C14" s="10" t="s">
        <v>26</v>
      </c>
      <c r="D14" s="11">
        <v>142</v>
      </c>
      <c r="E14" s="11">
        <v>145</v>
      </c>
      <c r="F14" s="11">
        <v>165</v>
      </c>
    </row>
    <row r="15" spans="1:6" ht="15">
      <c r="A15" s="27">
        <f t="shared" si="0"/>
        <v>153.33333333333334</v>
      </c>
      <c r="B15" s="10" t="s">
        <v>33</v>
      </c>
      <c r="C15" s="10" t="s">
        <v>57</v>
      </c>
      <c r="D15" s="11">
        <v>150</v>
      </c>
      <c r="E15" s="11">
        <v>156</v>
      </c>
      <c r="F15" s="11">
        <v>154</v>
      </c>
    </row>
    <row r="16" spans="1:6" ht="15">
      <c r="A16" s="27">
        <f t="shared" si="0"/>
        <v>125.33333333333333</v>
      </c>
      <c r="B16" s="10" t="s">
        <v>66</v>
      </c>
      <c r="C16" s="10" t="s">
        <v>57</v>
      </c>
      <c r="D16" s="11">
        <v>118</v>
      </c>
      <c r="E16" s="11">
        <v>122</v>
      </c>
      <c r="F16" s="11">
        <v>136</v>
      </c>
    </row>
    <row r="17" spans="1:6" ht="15">
      <c r="A17" s="27">
        <f t="shared" si="0"/>
        <v>101.33333333333333</v>
      </c>
      <c r="B17" s="10" t="s">
        <v>68</v>
      </c>
      <c r="C17" s="10" t="s">
        <v>72</v>
      </c>
      <c r="D17" s="11">
        <v>105</v>
      </c>
      <c r="E17" s="11">
        <v>105</v>
      </c>
      <c r="F17" s="11">
        <v>94</v>
      </c>
    </row>
    <row r="18" spans="1:6" ht="15">
      <c r="A18" s="27">
        <f t="shared" si="0"/>
        <v>145.66666666666666</v>
      </c>
      <c r="B18" s="10" t="s">
        <v>36</v>
      </c>
      <c r="C18" s="10" t="s">
        <v>37</v>
      </c>
      <c r="D18" s="11">
        <v>139</v>
      </c>
      <c r="E18" s="11">
        <v>143</v>
      </c>
      <c r="F18" s="11">
        <v>155</v>
      </c>
    </row>
    <row r="19" spans="1:6" ht="15">
      <c r="A19" s="27">
        <f t="shared" si="0"/>
        <v>99.66666666666667</v>
      </c>
      <c r="B19" s="10" t="s">
        <v>75</v>
      </c>
      <c r="C19" s="10" t="s">
        <v>57</v>
      </c>
      <c r="D19" s="11">
        <v>93</v>
      </c>
      <c r="E19" s="11">
        <v>102</v>
      </c>
      <c r="F19" s="11">
        <v>104</v>
      </c>
    </row>
    <row r="20" spans="1:6" ht="15">
      <c r="A20" s="27">
        <f t="shared" si="0"/>
        <v>134.66666666666666</v>
      </c>
      <c r="B20" s="10" t="s">
        <v>62</v>
      </c>
      <c r="C20" s="10" t="s">
        <v>57</v>
      </c>
      <c r="D20" s="11">
        <v>126</v>
      </c>
      <c r="E20" s="11">
        <v>162</v>
      </c>
      <c r="F20" s="11">
        <v>116</v>
      </c>
    </row>
    <row r="21" spans="1:6" ht="15">
      <c r="A21" s="27">
        <f t="shared" si="0"/>
        <v>114</v>
      </c>
      <c r="B21" s="10" t="s">
        <v>76</v>
      </c>
      <c r="C21" s="10" t="s">
        <v>57</v>
      </c>
      <c r="D21" s="11">
        <v>110</v>
      </c>
      <c r="E21" s="11">
        <v>114</v>
      </c>
      <c r="F21" s="11">
        <v>118</v>
      </c>
    </row>
    <row r="22" spans="1:6" ht="15">
      <c r="A22" s="27">
        <f t="shared" si="0"/>
        <v>117</v>
      </c>
      <c r="B22" s="10" t="s">
        <v>77</v>
      </c>
      <c r="C22" s="10" t="s">
        <v>57</v>
      </c>
      <c r="D22" s="11">
        <v>116</v>
      </c>
      <c r="E22" s="11">
        <v>108</v>
      </c>
      <c r="F22" s="11">
        <v>127</v>
      </c>
    </row>
    <row r="23" spans="1:6" ht="15">
      <c r="A23" s="27">
        <f t="shared" si="0"/>
        <v>160.33333333333334</v>
      </c>
      <c r="B23" s="10" t="s">
        <v>64</v>
      </c>
      <c r="C23" s="10" t="s">
        <v>57</v>
      </c>
      <c r="D23" s="11">
        <v>155</v>
      </c>
      <c r="E23" s="11">
        <v>165</v>
      </c>
      <c r="F23" s="11">
        <v>161</v>
      </c>
    </row>
    <row r="24" spans="1:6" ht="15">
      <c r="A24" s="27">
        <f t="shared" si="0"/>
        <v>135</v>
      </c>
      <c r="B24" s="10" t="s">
        <v>70</v>
      </c>
      <c r="C24" s="10" t="s">
        <v>28</v>
      </c>
      <c r="D24" s="11">
        <v>127</v>
      </c>
      <c r="E24" s="11">
        <v>135</v>
      </c>
      <c r="F24" s="11">
        <v>143</v>
      </c>
    </row>
    <row r="25" spans="1:6" ht="15">
      <c r="A25" s="27">
        <f t="shared" si="0"/>
        <v>105.66666666666667</v>
      </c>
      <c r="B25" s="10" t="s">
        <v>83</v>
      </c>
      <c r="C25" s="10" t="s">
        <v>35</v>
      </c>
      <c r="D25" s="11">
        <v>91</v>
      </c>
      <c r="E25" s="11">
        <v>93</v>
      </c>
      <c r="F25" s="11">
        <v>133</v>
      </c>
    </row>
    <row r="26" spans="1:6" ht="15">
      <c r="A26" s="27">
        <f t="shared" si="0"/>
        <v>101</v>
      </c>
      <c r="B26" s="10" t="s">
        <v>29</v>
      </c>
      <c r="C26" s="10" t="s">
        <v>69</v>
      </c>
      <c r="D26" s="11">
        <v>100</v>
      </c>
      <c r="E26" s="11">
        <v>100</v>
      </c>
      <c r="F26" s="11">
        <v>103</v>
      </c>
    </row>
    <row r="27" spans="1:6" ht="15">
      <c r="A27" s="27">
        <f t="shared" si="0"/>
        <v>119.33333333333333</v>
      </c>
      <c r="B27" s="10" t="s">
        <v>80</v>
      </c>
      <c r="C27" s="10" t="s">
        <v>42</v>
      </c>
      <c r="D27" s="11">
        <v>128</v>
      </c>
      <c r="E27" s="11">
        <v>112</v>
      </c>
      <c r="F27" s="11">
        <v>118</v>
      </c>
    </row>
    <row r="28" spans="1:6" ht="15">
      <c r="A28" s="27">
        <f t="shared" si="0"/>
        <v>119.66666666666667</v>
      </c>
      <c r="B28" s="10" t="s">
        <v>71</v>
      </c>
      <c r="C28" s="10" t="s">
        <v>28</v>
      </c>
      <c r="D28" s="11">
        <v>109</v>
      </c>
      <c r="E28" s="11">
        <v>125</v>
      </c>
      <c r="F28" s="11">
        <v>125</v>
      </c>
    </row>
    <row r="29" spans="1:6" ht="15">
      <c r="A29" s="27">
        <f t="shared" si="0"/>
        <v>149.33333333333334</v>
      </c>
      <c r="B29" s="10" t="s">
        <v>27</v>
      </c>
      <c r="C29" s="10" t="s">
        <v>28</v>
      </c>
      <c r="D29" s="11">
        <v>158</v>
      </c>
      <c r="E29" s="11">
        <v>150</v>
      </c>
      <c r="F29" s="11">
        <v>140</v>
      </c>
    </row>
    <row r="30" spans="1:6" ht="15">
      <c r="A30" s="27">
        <f t="shared" si="0"/>
        <v>116</v>
      </c>
      <c r="B30" s="10" t="s">
        <v>84</v>
      </c>
      <c r="C30" s="10" t="s">
        <v>69</v>
      </c>
      <c r="D30" s="11">
        <v>106</v>
      </c>
      <c r="E30" s="11">
        <v>121</v>
      </c>
      <c r="F30" s="11">
        <v>121</v>
      </c>
    </row>
    <row r="31" spans="1:6" ht="15">
      <c r="A31" s="27">
        <f t="shared" si="0"/>
        <v>165.66666666666666</v>
      </c>
      <c r="B31" s="10" t="s">
        <v>58</v>
      </c>
      <c r="C31" s="10" t="s">
        <v>26</v>
      </c>
      <c r="D31" s="11">
        <v>173</v>
      </c>
      <c r="E31" s="11">
        <v>171</v>
      </c>
      <c r="F31" s="11">
        <v>153</v>
      </c>
    </row>
    <row r="32" spans="1:6" ht="15">
      <c r="A32" s="27">
        <f t="shared" si="0"/>
        <v>137.33333333333334</v>
      </c>
      <c r="B32" s="10" t="s">
        <v>60</v>
      </c>
      <c r="C32" s="10" t="s">
        <v>57</v>
      </c>
      <c r="D32" s="11">
        <v>132</v>
      </c>
      <c r="E32" s="11">
        <v>133</v>
      </c>
      <c r="F32" s="11">
        <v>147</v>
      </c>
    </row>
    <row r="33" spans="1:6" ht="15">
      <c r="A33" s="27">
        <f t="shared" si="0"/>
        <v>100.33333333333333</v>
      </c>
      <c r="B33" s="10" t="s">
        <v>78</v>
      </c>
      <c r="C33" s="10" t="s">
        <v>35</v>
      </c>
      <c r="D33" s="11">
        <v>94</v>
      </c>
      <c r="E33" s="11">
        <v>97</v>
      </c>
      <c r="F33" s="11">
        <v>110</v>
      </c>
    </row>
    <row r="34" spans="1:6" ht="15">
      <c r="A34" s="27">
        <f t="shared" si="0"/>
        <v>167</v>
      </c>
      <c r="B34" s="10" t="s">
        <v>34</v>
      </c>
      <c r="C34" s="10" t="s">
        <v>35</v>
      </c>
      <c r="D34" s="11">
        <v>155</v>
      </c>
      <c r="E34" s="11">
        <v>162</v>
      </c>
      <c r="F34" s="11">
        <v>184</v>
      </c>
    </row>
    <row r="35" spans="1:6" ht="15">
      <c r="A35" s="27">
        <f t="shared" si="0"/>
        <v>94.33333333333333</v>
      </c>
      <c r="B35" s="10" t="s">
        <v>90</v>
      </c>
      <c r="C35" s="10" t="s">
        <v>69</v>
      </c>
      <c r="D35" s="11">
        <v>91</v>
      </c>
      <c r="E35" s="11">
        <v>88</v>
      </c>
      <c r="F35" s="11">
        <v>104</v>
      </c>
    </row>
    <row r="36" spans="1:6" ht="15">
      <c r="A36" s="27">
        <f t="shared" si="0"/>
        <v>96</v>
      </c>
      <c r="B36" s="10" t="s">
        <v>87</v>
      </c>
      <c r="C36" s="10" t="s">
        <v>57</v>
      </c>
      <c r="D36" s="11">
        <v>84</v>
      </c>
      <c r="E36" s="11">
        <v>94</v>
      </c>
      <c r="F36" s="11">
        <v>110</v>
      </c>
    </row>
    <row r="37" spans="1:6" ht="15">
      <c r="A37" s="27">
        <f t="shared" si="0"/>
        <v>175</v>
      </c>
      <c r="B37" s="10" t="s">
        <v>41</v>
      </c>
      <c r="C37" s="10" t="s">
        <v>57</v>
      </c>
      <c r="D37" s="11">
        <v>168</v>
      </c>
      <c r="E37" s="11">
        <v>174</v>
      </c>
      <c r="F37" s="11">
        <v>183</v>
      </c>
    </row>
    <row r="38" spans="1:6" ht="15">
      <c r="A38" s="27">
        <f t="shared" si="0"/>
        <v>133.66666666666666</v>
      </c>
      <c r="B38" s="10" t="s">
        <v>61</v>
      </c>
      <c r="C38" s="10" t="s">
        <v>26</v>
      </c>
      <c r="D38" s="11">
        <v>126</v>
      </c>
      <c r="E38" s="11">
        <v>138</v>
      </c>
      <c r="F38" s="11">
        <v>137</v>
      </c>
    </row>
    <row r="39" spans="1:6" ht="15">
      <c r="A39" s="27">
        <f t="shared" si="0"/>
        <v>114.33333333333333</v>
      </c>
      <c r="B39" s="10" t="s">
        <v>30</v>
      </c>
      <c r="C39" s="10" t="s">
        <v>26</v>
      </c>
      <c r="D39" s="11">
        <v>100</v>
      </c>
      <c r="E39" s="11">
        <v>120</v>
      </c>
      <c r="F39" s="11">
        <v>123</v>
      </c>
    </row>
    <row r="40" spans="1:6" ht="15">
      <c r="A40" s="27">
        <f t="shared" si="0"/>
        <v>178</v>
      </c>
      <c r="B40" s="10" t="s">
        <v>40</v>
      </c>
      <c r="C40" s="10" t="s">
        <v>57</v>
      </c>
      <c r="D40" s="11">
        <v>186</v>
      </c>
      <c r="E40" s="11">
        <v>169</v>
      </c>
      <c r="F40" s="11">
        <v>179</v>
      </c>
    </row>
    <row r="41" spans="1:6" ht="15">
      <c r="A41" s="27">
        <f t="shared" si="0"/>
        <v>118</v>
      </c>
      <c r="B41" s="10" t="s">
        <v>91</v>
      </c>
      <c r="C41" s="10" t="s">
        <v>26</v>
      </c>
      <c r="D41" s="11">
        <v>123</v>
      </c>
      <c r="E41" s="11">
        <v>111</v>
      </c>
      <c r="F41" s="11">
        <v>120</v>
      </c>
    </row>
    <row r="42" spans="1:6" ht="15">
      <c r="A42" s="27">
        <f t="shared" si="0"/>
        <v>110</v>
      </c>
      <c r="B42" s="10" t="s">
        <v>85</v>
      </c>
      <c r="C42" s="10" t="s">
        <v>35</v>
      </c>
      <c r="D42" s="11">
        <v>104</v>
      </c>
      <c r="E42" s="11">
        <v>105</v>
      </c>
      <c r="F42" s="11">
        <v>121</v>
      </c>
    </row>
    <row r="43" spans="1:6" ht="15">
      <c r="A43" s="27"/>
      <c r="B43" s="12" t="s">
        <v>92</v>
      </c>
      <c r="C43" s="10" t="s">
        <v>26</v>
      </c>
      <c r="D43" s="13"/>
      <c r="E43" s="13"/>
      <c r="F43" s="13"/>
    </row>
    <row r="44" spans="1:6" ht="15">
      <c r="A44" s="27"/>
      <c r="B44" s="12" t="s">
        <v>93</v>
      </c>
      <c r="C44" s="10" t="s">
        <v>26</v>
      </c>
      <c r="D44" s="13"/>
      <c r="E44" s="13"/>
      <c r="F44" s="13"/>
    </row>
    <row r="45" spans="1:6" ht="15">
      <c r="A45" s="27"/>
      <c r="B45" s="12" t="s">
        <v>94</v>
      </c>
      <c r="C45" s="10" t="s">
        <v>26</v>
      </c>
      <c r="D45" s="13"/>
      <c r="E45" s="13"/>
      <c r="F45" s="13"/>
    </row>
    <row r="46" spans="1:6" ht="15">
      <c r="A46" s="27"/>
      <c r="B46" s="14" t="s">
        <v>128</v>
      </c>
      <c r="C46" s="10" t="s">
        <v>26</v>
      </c>
      <c r="D46" s="13"/>
      <c r="E46" s="13"/>
      <c r="F46" s="13"/>
    </row>
    <row r="47" spans="1:6" ht="15">
      <c r="A47" s="27"/>
      <c r="B47" s="15" t="s">
        <v>95</v>
      </c>
      <c r="C47" s="10" t="s">
        <v>26</v>
      </c>
      <c r="D47" s="13"/>
      <c r="E47" s="13"/>
      <c r="F47" s="13"/>
    </row>
    <row r="48" spans="1:6" ht="15">
      <c r="A48" s="27"/>
      <c r="B48" s="16" t="s">
        <v>96</v>
      </c>
      <c r="C48" s="10" t="s">
        <v>26</v>
      </c>
      <c r="D48" s="13"/>
      <c r="E48" s="13"/>
      <c r="F48" s="13"/>
    </row>
    <row r="49" spans="1:6" ht="15">
      <c r="A49" s="27"/>
      <c r="B49" s="9" t="s">
        <v>89</v>
      </c>
      <c r="C49" s="10" t="s">
        <v>42</v>
      </c>
      <c r="D49" s="8"/>
      <c r="E49" s="8"/>
      <c r="F49" s="8"/>
    </row>
    <row r="50" spans="1:6" ht="15">
      <c r="A50" s="27"/>
      <c r="B50" s="17" t="s">
        <v>97</v>
      </c>
      <c r="C50" s="17" t="s">
        <v>28</v>
      </c>
      <c r="D50" s="13"/>
      <c r="E50" s="13"/>
      <c r="F50" s="13"/>
    </row>
    <row r="51" spans="1:6" ht="15">
      <c r="A51" s="27"/>
      <c r="B51" s="9" t="s">
        <v>98</v>
      </c>
      <c r="C51" s="18" t="s">
        <v>28</v>
      </c>
      <c r="D51" s="13"/>
      <c r="E51" s="13"/>
      <c r="F51" s="13"/>
    </row>
    <row r="52" spans="1:6" ht="15">
      <c r="A52" s="27"/>
      <c r="B52" s="26" t="s">
        <v>99</v>
      </c>
      <c r="C52" s="18" t="s">
        <v>28</v>
      </c>
      <c r="D52" s="8"/>
      <c r="E52" s="8"/>
      <c r="F52" s="8"/>
    </row>
  </sheetData>
  <sheetProtection/>
  <dataValidations count="1">
    <dataValidation type="list" allowBlank="1" showInputMessage="1" showErrorMessage="1" promptTitle="Club" prompt="Selectaţi numele din listă." errorTitle="Eroare" error="Numele clubului nu figurează în lista cluburilor. Corectaţi numele sau adăugaţi întâi numele în listă." sqref="C50:C52">
      <formula1>#REF!</formula1>
    </dataValidation>
  </dataValidation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7.57421875" style="1" customWidth="1"/>
    <col min="2" max="2" width="14.421875" style="1" customWidth="1"/>
    <col min="3" max="3" width="9.28125" style="1" customWidth="1"/>
    <col min="4" max="4" width="6.421875" style="1" customWidth="1"/>
    <col min="5" max="5" width="24.8515625" style="1" customWidth="1"/>
    <col min="6" max="6" width="14.57421875" style="1" customWidth="1"/>
    <col min="7" max="7" width="21.57421875" style="1" customWidth="1"/>
    <col min="8" max="8" width="14.7109375" style="1" customWidth="1"/>
    <col min="9" max="10" width="11.8515625" style="1" customWidth="1"/>
    <col min="11" max="11" width="12.140625" style="1" customWidth="1"/>
    <col min="12" max="12" width="9.140625" style="1" customWidth="1"/>
  </cols>
  <sheetData>
    <row r="1" spans="1:12" ht="15">
      <c r="A1" s="1" t="s">
        <v>12</v>
      </c>
      <c r="B1" s="1" t="s">
        <v>13</v>
      </c>
      <c r="C1" s="1" t="s">
        <v>20</v>
      </c>
      <c r="D1" s="1" t="s">
        <v>22</v>
      </c>
      <c r="E1" s="1" t="s">
        <v>14</v>
      </c>
      <c r="F1" s="1" t="s">
        <v>23</v>
      </c>
      <c r="G1" s="1" t="s">
        <v>16</v>
      </c>
      <c r="H1" s="1" t="s">
        <v>24</v>
      </c>
      <c r="I1" s="1" t="s">
        <v>15</v>
      </c>
      <c r="J1" s="1" t="s">
        <v>18</v>
      </c>
      <c r="K1" s="1" t="s">
        <v>17</v>
      </c>
      <c r="L1" s="1" t="s">
        <v>19</v>
      </c>
    </row>
    <row r="2" spans="1:12" ht="15">
      <c r="A2" s="1">
        <v>41</v>
      </c>
      <c r="B2" s="1" t="s">
        <v>111</v>
      </c>
      <c r="C2" s="1">
        <f aca="true" t="shared" si="0" ref="C2:C18">J2+L2</f>
        <v>157</v>
      </c>
      <c r="D2" s="1" t="s">
        <v>21</v>
      </c>
      <c r="E2" s="28" t="s">
        <v>1</v>
      </c>
      <c r="F2" s="28" t="s">
        <v>0</v>
      </c>
      <c r="G2" s="28" t="s">
        <v>89</v>
      </c>
      <c r="H2" s="28" t="s">
        <v>42</v>
      </c>
      <c r="I2" s="8">
        <v>2004</v>
      </c>
      <c r="J2" s="8">
        <v>157</v>
      </c>
      <c r="K2" s="8">
        <v>2005</v>
      </c>
      <c r="L2" s="8">
        <v>0</v>
      </c>
    </row>
    <row r="3" spans="1:12" ht="15">
      <c r="A3" s="1">
        <v>42</v>
      </c>
      <c r="B3" s="1" t="s">
        <v>112</v>
      </c>
      <c r="C3" s="1">
        <f t="shared" si="0"/>
        <v>101</v>
      </c>
      <c r="D3" s="1" t="s">
        <v>21</v>
      </c>
      <c r="E3" s="3" t="s">
        <v>29</v>
      </c>
      <c r="F3" s="28" t="s">
        <v>73</v>
      </c>
      <c r="G3" s="3" t="s">
        <v>129</v>
      </c>
      <c r="H3" s="5" t="s">
        <v>35</v>
      </c>
      <c r="I3" s="1">
        <v>2004</v>
      </c>
      <c r="J3" s="1">
        <v>101</v>
      </c>
      <c r="K3" s="1">
        <v>2004</v>
      </c>
      <c r="L3" s="8">
        <v>0</v>
      </c>
    </row>
    <row r="4" spans="1:12" ht="15">
      <c r="A4" s="1">
        <v>43</v>
      </c>
      <c r="B4" s="1" t="s">
        <v>113</v>
      </c>
      <c r="C4" s="1">
        <f t="shared" si="0"/>
        <v>0</v>
      </c>
      <c r="D4" s="1" t="s">
        <v>21</v>
      </c>
      <c r="E4" s="28" t="s">
        <v>102</v>
      </c>
      <c r="F4" s="28" t="s">
        <v>0</v>
      </c>
      <c r="G4" s="28" t="s">
        <v>107</v>
      </c>
      <c r="H4" s="28" t="s">
        <v>57</v>
      </c>
      <c r="I4" s="8">
        <v>2004</v>
      </c>
      <c r="J4" s="8">
        <v>0</v>
      </c>
      <c r="K4" s="8">
        <v>2007</v>
      </c>
      <c r="L4" s="8">
        <v>0</v>
      </c>
    </row>
    <row r="5" spans="1:12" ht="15">
      <c r="A5" s="1">
        <v>44</v>
      </c>
      <c r="B5" s="1" t="s">
        <v>114</v>
      </c>
      <c r="C5" s="1">
        <f t="shared" si="0"/>
        <v>0</v>
      </c>
      <c r="D5" s="1" t="s">
        <v>21</v>
      </c>
      <c r="E5" s="28" t="s">
        <v>103</v>
      </c>
      <c r="F5" s="28" t="s">
        <v>0</v>
      </c>
      <c r="G5" s="28" t="s">
        <v>104</v>
      </c>
      <c r="H5" s="28" t="s">
        <v>57</v>
      </c>
      <c r="I5" s="8">
        <v>2005</v>
      </c>
      <c r="J5" s="8">
        <v>0</v>
      </c>
      <c r="K5" s="8">
        <v>2007</v>
      </c>
      <c r="L5" s="8">
        <v>0</v>
      </c>
    </row>
    <row r="6" spans="1:12" ht="15">
      <c r="A6" s="1">
        <v>45</v>
      </c>
      <c r="B6" s="1" t="s">
        <v>115</v>
      </c>
      <c r="C6" s="1">
        <f t="shared" si="0"/>
        <v>0</v>
      </c>
      <c r="D6" s="1" t="s">
        <v>21</v>
      </c>
      <c r="E6" s="28" t="s">
        <v>128</v>
      </c>
      <c r="F6" s="28" t="s">
        <v>26</v>
      </c>
      <c r="G6" s="3" t="s">
        <v>95</v>
      </c>
      <c r="H6" s="28" t="s">
        <v>26</v>
      </c>
      <c r="I6" s="8">
        <v>2004</v>
      </c>
      <c r="J6" s="8">
        <v>0</v>
      </c>
      <c r="K6" s="8">
        <v>2004</v>
      </c>
      <c r="L6" s="8">
        <v>0</v>
      </c>
    </row>
    <row r="7" spans="1:12" ht="15">
      <c r="A7" s="1">
        <v>46</v>
      </c>
      <c r="B7" s="1" t="s">
        <v>116</v>
      </c>
      <c r="C7" s="1">
        <f t="shared" si="0"/>
        <v>242</v>
      </c>
      <c r="D7" s="1" t="s">
        <v>31</v>
      </c>
      <c r="E7" s="2" t="s">
        <v>108</v>
      </c>
      <c r="F7" s="2" t="s">
        <v>57</v>
      </c>
      <c r="G7" s="9" t="s">
        <v>77</v>
      </c>
      <c r="H7" s="9" t="s">
        <v>57</v>
      </c>
      <c r="I7" s="1">
        <v>2003</v>
      </c>
      <c r="J7" s="1">
        <v>125</v>
      </c>
      <c r="K7" s="1">
        <v>2003</v>
      </c>
      <c r="L7" s="1">
        <v>117</v>
      </c>
    </row>
    <row r="8" spans="1:12" ht="15">
      <c r="A8" s="1">
        <v>47</v>
      </c>
      <c r="B8" s="1" t="s">
        <v>117</v>
      </c>
      <c r="C8" s="1">
        <f t="shared" si="0"/>
        <v>201</v>
      </c>
      <c r="D8" s="1" t="s">
        <v>31</v>
      </c>
      <c r="E8" s="10" t="s">
        <v>75</v>
      </c>
      <c r="F8" s="28" t="s">
        <v>57</v>
      </c>
      <c r="G8" s="28" t="s">
        <v>105</v>
      </c>
      <c r="H8" s="29" t="s">
        <v>101</v>
      </c>
      <c r="I8" s="8">
        <v>2003</v>
      </c>
      <c r="J8" s="1">
        <v>100</v>
      </c>
      <c r="K8" s="1">
        <v>2003</v>
      </c>
      <c r="L8" s="1">
        <v>101</v>
      </c>
    </row>
    <row r="9" spans="1:12" ht="15">
      <c r="A9" s="1">
        <v>48</v>
      </c>
      <c r="B9" s="1" t="s">
        <v>118</v>
      </c>
      <c r="C9" s="1">
        <f t="shared" si="0"/>
        <v>231</v>
      </c>
      <c r="D9" s="1" t="s">
        <v>31</v>
      </c>
      <c r="E9" s="9" t="s">
        <v>110</v>
      </c>
      <c r="F9" s="9" t="s">
        <v>57</v>
      </c>
      <c r="G9" s="2" t="s">
        <v>76</v>
      </c>
      <c r="H9" s="2" t="s">
        <v>57</v>
      </c>
      <c r="I9" s="8">
        <v>2003</v>
      </c>
      <c r="J9" s="1">
        <v>117</v>
      </c>
      <c r="K9" s="1">
        <v>2003</v>
      </c>
      <c r="L9" s="1">
        <v>114</v>
      </c>
    </row>
    <row r="10" spans="1:12" ht="15">
      <c r="A10" s="1">
        <v>49</v>
      </c>
      <c r="B10" s="1" t="s">
        <v>119</v>
      </c>
      <c r="C10" s="1">
        <f t="shared" si="0"/>
        <v>96</v>
      </c>
      <c r="D10" s="1" t="s">
        <v>130</v>
      </c>
      <c r="E10" s="2" t="s">
        <v>87</v>
      </c>
      <c r="F10" s="2" t="s">
        <v>57</v>
      </c>
      <c r="G10" s="2" t="s">
        <v>109</v>
      </c>
      <c r="H10" s="2" t="s">
        <v>57</v>
      </c>
      <c r="I10" s="8">
        <v>2002</v>
      </c>
      <c r="J10" s="1">
        <v>96</v>
      </c>
      <c r="K10" s="1">
        <v>2003</v>
      </c>
      <c r="L10" s="1">
        <v>0</v>
      </c>
    </row>
    <row r="11" spans="1:12" ht="15">
      <c r="A11" s="1">
        <v>50</v>
      </c>
      <c r="B11" s="1" t="s">
        <v>120</v>
      </c>
      <c r="C11" s="1">
        <f t="shared" si="0"/>
        <v>0</v>
      </c>
      <c r="D11" s="1" t="s">
        <v>31</v>
      </c>
      <c r="E11" s="28" t="s">
        <v>96</v>
      </c>
      <c r="F11" s="28" t="s">
        <v>26</v>
      </c>
      <c r="G11" s="3" t="s">
        <v>94</v>
      </c>
      <c r="H11" s="3" t="s">
        <v>26</v>
      </c>
      <c r="I11" s="8">
        <v>2000</v>
      </c>
      <c r="J11" s="1">
        <v>0</v>
      </c>
      <c r="K11" s="1">
        <v>2004</v>
      </c>
      <c r="L11" s="1">
        <v>0</v>
      </c>
    </row>
    <row r="12" spans="1:12" ht="15">
      <c r="A12" s="1">
        <v>51</v>
      </c>
      <c r="B12" s="1" t="s">
        <v>121</v>
      </c>
      <c r="C12" s="1">
        <f t="shared" si="0"/>
        <v>0</v>
      </c>
      <c r="D12" s="1" t="s">
        <v>31</v>
      </c>
      <c r="E12" s="28" t="s">
        <v>93</v>
      </c>
      <c r="F12" s="28" t="s">
        <v>2</v>
      </c>
      <c r="G12" s="3" t="s">
        <v>92</v>
      </c>
      <c r="H12" s="3" t="s">
        <v>2</v>
      </c>
      <c r="I12" s="8">
        <v>2000</v>
      </c>
      <c r="J12" s="8">
        <v>0</v>
      </c>
      <c r="K12" s="1">
        <v>2001</v>
      </c>
      <c r="L12" s="1">
        <v>0</v>
      </c>
    </row>
    <row r="13" spans="1:12" ht="15">
      <c r="A13" s="1">
        <v>52</v>
      </c>
      <c r="B13" s="1" t="s">
        <v>122</v>
      </c>
      <c r="C13" s="1">
        <f t="shared" si="0"/>
        <v>300</v>
      </c>
      <c r="D13" s="1" t="s">
        <v>31</v>
      </c>
      <c r="E13" s="28" t="s">
        <v>27</v>
      </c>
      <c r="F13" s="28" t="s">
        <v>28</v>
      </c>
      <c r="G13" s="28" t="s">
        <v>3</v>
      </c>
      <c r="H13" s="28" t="s">
        <v>2</v>
      </c>
      <c r="I13" s="8">
        <v>2000</v>
      </c>
      <c r="J13" s="1">
        <v>149</v>
      </c>
      <c r="K13" s="8">
        <v>2001</v>
      </c>
      <c r="L13" s="1">
        <v>151</v>
      </c>
    </row>
    <row r="14" spans="1:12" ht="15">
      <c r="A14" s="1">
        <v>53</v>
      </c>
      <c r="B14" s="1" t="s">
        <v>123</v>
      </c>
      <c r="C14" s="1">
        <f t="shared" si="0"/>
        <v>340</v>
      </c>
      <c r="D14" s="1" t="s">
        <v>31</v>
      </c>
      <c r="E14" s="28" t="s">
        <v>25</v>
      </c>
      <c r="F14" s="28" t="s">
        <v>26</v>
      </c>
      <c r="G14" s="28" t="s">
        <v>4</v>
      </c>
      <c r="H14" s="28" t="s">
        <v>0</v>
      </c>
      <c r="I14" s="8">
        <v>2002</v>
      </c>
      <c r="J14" s="1">
        <v>180</v>
      </c>
      <c r="K14" s="8">
        <v>2001</v>
      </c>
      <c r="L14" s="1">
        <v>160</v>
      </c>
    </row>
    <row r="15" spans="1:12" ht="15">
      <c r="A15" s="1">
        <v>54</v>
      </c>
      <c r="B15" s="1" t="s">
        <v>124</v>
      </c>
      <c r="C15" s="1">
        <f t="shared" si="0"/>
        <v>353</v>
      </c>
      <c r="D15" s="1" t="s">
        <v>32</v>
      </c>
      <c r="E15" s="28" t="s">
        <v>40</v>
      </c>
      <c r="F15" s="28" t="s">
        <v>0</v>
      </c>
      <c r="G15" s="28" t="s">
        <v>41</v>
      </c>
      <c r="H15" s="28" t="s">
        <v>0</v>
      </c>
      <c r="I15" s="8">
        <v>1996</v>
      </c>
      <c r="J15" s="1">
        <v>178</v>
      </c>
      <c r="K15" s="8">
        <v>1998</v>
      </c>
      <c r="L15" s="1">
        <v>175</v>
      </c>
    </row>
    <row r="16" spans="1:12" ht="15">
      <c r="A16" s="1">
        <v>55</v>
      </c>
      <c r="B16" s="1" t="s">
        <v>125</v>
      </c>
      <c r="C16" s="1">
        <f t="shared" si="0"/>
        <v>321</v>
      </c>
      <c r="D16" s="1" t="s">
        <v>32</v>
      </c>
      <c r="E16" s="28" t="s">
        <v>58</v>
      </c>
      <c r="F16" s="28" t="s">
        <v>26</v>
      </c>
      <c r="G16" s="3" t="s">
        <v>88</v>
      </c>
      <c r="H16" s="30" t="s">
        <v>28</v>
      </c>
      <c r="I16" s="8">
        <v>1997</v>
      </c>
      <c r="J16" s="8">
        <v>166</v>
      </c>
      <c r="K16" s="8">
        <v>1996</v>
      </c>
      <c r="L16" s="8">
        <v>155</v>
      </c>
    </row>
    <row r="17" spans="1:12" ht="15">
      <c r="A17" s="1">
        <v>56</v>
      </c>
      <c r="B17" s="1" t="s">
        <v>126</v>
      </c>
      <c r="C17" s="1">
        <f t="shared" si="0"/>
        <v>145</v>
      </c>
      <c r="D17" s="1" t="s">
        <v>32</v>
      </c>
      <c r="E17" s="28" t="s">
        <v>36</v>
      </c>
      <c r="F17" s="28" t="s">
        <v>37</v>
      </c>
      <c r="G17" s="3" t="s">
        <v>50</v>
      </c>
      <c r="H17" s="5" t="s">
        <v>101</v>
      </c>
      <c r="I17" s="8">
        <v>1998</v>
      </c>
      <c r="J17" s="8">
        <v>145</v>
      </c>
      <c r="K17" s="8">
        <v>2000</v>
      </c>
      <c r="L17" s="8">
        <v>0</v>
      </c>
    </row>
    <row r="18" spans="1:12" ht="15">
      <c r="A18" s="1">
        <v>57</v>
      </c>
      <c r="B18" s="1" t="s">
        <v>127</v>
      </c>
      <c r="C18" s="1">
        <f t="shared" si="0"/>
        <v>138</v>
      </c>
      <c r="D18" s="1" t="s">
        <v>32</v>
      </c>
      <c r="E18" s="28" t="s">
        <v>51</v>
      </c>
      <c r="F18" s="28" t="s">
        <v>0</v>
      </c>
      <c r="G18" s="28" t="s">
        <v>106</v>
      </c>
      <c r="H18" s="29" t="s">
        <v>42</v>
      </c>
      <c r="I18" s="8">
        <v>1997</v>
      </c>
      <c r="J18" s="8">
        <v>138</v>
      </c>
      <c r="K18" s="8">
        <v>1997</v>
      </c>
      <c r="L18" s="8">
        <v>0</v>
      </c>
    </row>
    <row r="20" ht="15">
      <c r="B20" s="2" t="s">
        <v>131</v>
      </c>
    </row>
  </sheetData>
  <sheetProtection/>
  <printOptions/>
  <pageMargins left="0.708661417322835" right="0.708661417322835" top="0.748031496062992" bottom="0.748031496062992" header="0.31496062992126" footer="0.31496062992126"/>
  <pageSetup fitToHeight="1" fitToWidth="1" horizontalDpi="300" verticalDpi="300" orientation="landscape" paperSize="9" scale="83" r:id="rId1"/>
  <headerFooter alignWithMargins="0">
    <oddHeader>&amp;CCNSP-T 2015 BOTOSANI
ORDINEA LA MESE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tabSelected="1" zoomScale="94" zoomScaleNormal="94" zoomScalePageLayoutView="0" workbookViewId="0" topLeftCell="A1">
      <selection activeCell="V34" sqref="V34"/>
    </sheetView>
  </sheetViews>
  <sheetFormatPr defaultColWidth="9.140625" defaultRowHeight="15"/>
  <cols>
    <col min="1" max="1" width="5.28125" style="1" customWidth="1"/>
    <col min="2" max="2" width="14.421875" style="1" customWidth="1"/>
    <col min="3" max="3" width="3.8515625" style="1" customWidth="1"/>
    <col min="4" max="4" width="23.57421875" style="1" customWidth="1"/>
    <col min="5" max="5" width="14.00390625" style="1" customWidth="1"/>
    <col min="6" max="6" width="24.00390625" style="1" customWidth="1"/>
    <col min="7" max="7" width="14.28125" style="1" customWidth="1"/>
    <col min="8" max="8" width="6.421875" style="0" customWidth="1"/>
    <col min="9" max="9" width="7.57421875" style="0" customWidth="1"/>
    <col min="10" max="10" width="4.7109375" style="0" customWidth="1"/>
    <col min="11" max="11" width="7.00390625" style="0" customWidth="1"/>
    <col min="12" max="12" width="7.28125" style="0" customWidth="1"/>
    <col min="13" max="13" width="5.140625" style="0" customWidth="1"/>
    <col min="14" max="14" width="6.421875" style="0" customWidth="1"/>
    <col min="15" max="15" width="7.140625" style="1" customWidth="1"/>
    <col min="16" max="16" width="4.7109375" style="1" customWidth="1"/>
    <col min="17" max="17" width="5.57421875" style="0" customWidth="1"/>
    <col min="18" max="18" width="6.140625" style="0" customWidth="1"/>
    <col min="19" max="19" width="6.7109375" style="0" customWidth="1"/>
    <col min="20" max="20" width="3.57421875" style="0" customWidth="1"/>
    <col min="21" max="21" width="7.00390625" style="0" customWidth="1"/>
  </cols>
  <sheetData>
    <row r="1" spans="1:21" ht="15">
      <c r="A1" s="79"/>
      <c r="B1" s="85" t="s">
        <v>55</v>
      </c>
      <c r="C1" s="34"/>
      <c r="D1" s="34"/>
      <c r="E1" s="34"/>
      <c r="F1" s="34"/>
      <c r="G1" s="34"/>
      <c r="H1" s="59" t="s">
        <v>43</v>
      </c>
      <c r="I1" s="35"/>
      <c r="J1" s="60"/>
      <c r="K1" s="59" t="s">
        <v>46</v>
      </c>
      <c r="L1" s="35"/>
      <c r="M1" s="60"/>
      <c r="N1" s="59" t="s">
        <v>47</v>
      </c>
      <c r="O1" s="35"/>
      <c r="P1" s="60"/>
      <c r="Q1" s="59"/>
      <c r="R1" s="35"/>
      <c r="S1" s="35"/>
      <c r="T1" s="60"/>
      <c r="U1" s="36"/>
    </row>
    <row r="2" spans="1:21" ht="15">
      <c r="A2" s="43" t="s">
        <v>5</v>
      </c>
      <c r="B2" s="44" t="s">
        <v>13</v>
      </c>
      <c r="C2" s="44" t="s">
        <v>22</v>
      </c>
      <c r="D2" s="44" t="s">
        <v>14</v>
      </c>
      <c r="E2" s="44" t="s">
        <v>23</v>
      </c>
      <c r="F2" s="44" t="s">
        <v>16</v>
      </c>
      <c r="G2" s="44" t="s">
        <v>24</v>
      </c>
      <c r="H2" s="70" t="s">
        <v>44</v>
      </c>
      <c r="I2" s="71" t="s">
        <v>45</v>
      </c>
      <c r="J2" s="72" t="s">
        <v>52</v>
      </c>
      <c r="K2" s="70" t="s">
        <v>44</v>
      </c>
      <c r="L2" s="71" t="s">
        <v>45</v>
      </c>
      <c r="M2" s="72" t="s">
        <v>52</v>
      </c>
      <c r="N2" s="70" t="s">
        <v>44</v>
      </c>
      <c r="O2" s="71" t="s">
        <v>45</v>
      </c>
      <c r="P2" s="72" t="s">
        <v>52</v>
      </c>
      <c r="Q2" s="70"/>
      <c r="R2" s="71"/>
      <c r="S2" s="71"/>
      <c r="T2" s="72"/>
      <c r="U2" s="45" t="s">
        <v>49</v>
      </c>
    </row>
    <row r="3" spans="1:21" ht="15">
      <c r="A3" s="37">
        <v>1</v>
      </c>
      <c r="B3" s="38" t="s">
        <v>111</v>
      </c>
      <c r="C3" s="38" t="s">
        <v>21</v>
      </c>
      <c r="D3" s="39" t="s">
        <v>1</v>
      </c>
      <c r="E3" s="39" t="s">
        <v>0</v>
      </c>
      <c r="F3" s="39" t="s">
        <v>89</v>
      </c>
      <c r="G3" s="39" t="s">
        <v>42</v>
      </c>
      <c r="H3" s="61">
        <v>575</v>
      </c>
      <c r="I3" s="38">
        <v>310</v>
      </c>
      <c r="J3" s="40">
        <v>5</v>
      </c>
      <c r="K3" s="63">
        <v>773</v>
      </c>
      <c r="L3" s="38">
        <v>262</v>
      </c>
      <c r="M3" s="40">
        <v>6</v>
      </c>
      <c r="N3" s="61">
        <v>1070</v>
      </c>
      <c r="O3" s="38">
        <v>351</v>
      </c>
      <c r="P3" s="40">
        <v>4</v>
      </c>
      <c r="Q3" s="61"/>
      <c r="R3" s="38"/>
      <c r="S3" s="38"/>
      <c r="T3" s="40"/>
      <c r="U3" s="40">
        <f>I3+L3+O3+S3</f>
        <v>923</v>
      </c>
    </row>
    <row r="4" spans="1:21" ht="15">
      <c r="A4" s="37">
        <v>2</v>
      </c>
      <c r="B4" s="38" t="s">
        <v>115</v>
      </c>
      <c r="C4" s="38" t="s">
        <v>21</v>
      </c>
      <c r="D4" s="39" t="s">
        <v>128</v>
      </c>
      <c r="E4" s="39" t="s">
        <v>26</v>
      </c>
      <c r="F4" s="41" t="s">
        <v>95</v>
      </c>
      <c r="G4" s="39" t="s">
        <v>26</v>
      </c>
      <c r="H4" s="61">
        <v>398</v>
      </c>
      <c r="I4" s="38">
        <v>114</v>
      </c>
      <c r="J4" s="40">
        <v>12</v>
      </c>
      <c r="K4" s="63">
        <v>329</v>
      </c>
      <c r="L4" s="38">
        <v>77</v>
      </c>
      <c r="M4" s="40">
        <v>13</v>
      </c>
      <c r="N4" s="61">
        <v>516</v>
      </c>
      <c r="O4" s="38">
        <v>160</v>
      </c>
      <c r="P4" s="40">
        <v>10</v>
      </c>
      <c r="Q4" s="61"/>
      <c r="R4" s="38"/>
      <c r="S4" s="38"/>
      <c r="T4" s="40"/>
      <c r="U4" s="40">
        <f>I4+L4+O4+S4</f>
        <v>351</v>
      </c>
    </row>
    <row r="5" spans="1:21" ht="15">
      <c r="A5" s="37">
        <v>3</v>
      </c>
      <c r="B5" s="38" t="s">
        <v>112</v>
      </c>
      <c r="C5" s="38" t="s">
        <v>21</v>
      </c>
      <c r="D5" s="41" t="s">
        <v>29</v>
      </c>
      <c r="E5" s="39" t="s">
        <v>73</v>
      </c>
      <c r="F5" s="86" t="s">
        <v>129</v>
      </c>
      <c r="G5" s="86" t="s">
        <v>35</v>
      </c>
      <c r="H5" s="61">
        <v>311</v>
      </c>
      <c r="I5" s="38">
        <v>72</v>
      </c>
      <c r="J5" s="40">
        <v>14</v>
      </c>
      <c r="K5" s="63">
        <v>385</v>
      </c>
      <c r="L5" s="38">
        <v>121</v>
      </c>
      <c r="M5" s="40">
        <v>11</v>
      </c>
      <c r="N5" s="61">
        <v>145</v>
      </c>
      <c r="O5" s="38">
        <v>72</v>
      </c>
      <c r="P5" s="40">
        <v>14</v>
      </c>
      <c r="Q5" s="61"/>
      <c r="R5" s="38"/>
      <c r="S5" s="38"/>
      <c r="T5" s="68"/>
      <c r="U5" s="40">
        <f>I5+L5+O5+S5</f>
        <v>265</v>
      </c>
    </row>
    <row r="6" spans="1:21" ht="15">
      <c r="A6" s="37">
        <v>4</v>
      </c>
      <c r="B6" s="38" t="s">
        <v>114</v>
      </c>
      <c r="C6" s="38" t="s">
        <v>21</v>
      </c>
      <c r="D6" s="39" t="s">
        <v>103</v>
      </c>
      <c r="E6" s="39" t="s">
        <v>0</v>
      </c>
      <c r="F6" s="39" t="s">
        <v>104</v>
      </c>
      <c r="G6" s="39" t="s">
        <v>57</v>
      </c>
      <c r="H6" s="61">
        <v>307</v>
      </c>
      <c r="I6" s="38">
        <v>53</v>
      </c>
      <c r="J6" s="40">
        <v>15</v>
      </c>
      <c r="K6" s="63">
        <v>319</v>
      </c>
      <c r="L6" s="38">
        <v>56</v>
      </c>
      <c r="M6" s="40">
        <v>14</v>
      </c>
      <c r="N6" s="61">
        <v>125</v>
      </c>
      <c r="O6" s="38">
        <v>53</v>
      </c>
      <c r="P6" s="40">
        <v>15</v>
      </c>
      <c r="Q6" s="61"/>
      <c r="R6" s="38"/>
      <c r="S6" s="38"/>
      <c r="T6" s="40"/>
      <c r="U6" s="40">
        <f>I6+L6+O6+S6</f>
        <v>162</v>
      </c>
    </row>
    <row r="7" spans="1:21" ht="15">
      <c r="A7" s="22">
        <v>5</v>
      </c>
      <c r="B7" s="23" t="s">
        <v>113</v>
      </c>
      <c r="C7" s="23" t="s">
        <v>21</v>
      </c>
      <c r="D7" s="24" t="s">
        <v>102</v>
      </c>
      <c r="E7" s="24" t="s">
        <v>0</v>
      </c>
      <c r="F7" s="24" t="s">
        <v>107</v>
      </c>
      <c r="G7" s="24" t="s">
        <v>57</v>
      </c>
      <c r="H7" s="62">
        <v>231</v>
      </c>
      <c r="I7" s="23">
        <v>17</v>
      </c>
      <c r="J7" s="25">
        <v>17</v>
      </c>
      <c r="K7" s="66">
        <v>147</v>
      </c>
      <c r="L7" s="23">
        <v>18</v>
      </c>
      <c r="M7" s="25">
        <v>16</v>
      </c>
      <c r="N7" s="62">
        <v>72</v>
      </c>
      <c r="O7" s="23">
        <v>35</v>
      </c>
      <c r="P7" s="25">
        <v>16</v>
      </c>
      <c r="Q7" s="62"/>
      <c r="R7" s="23"/>
      <c r="S7" s="23"/>
      <c r="T7" s="84"/>
      <c r="U7" s="25">
        <f>I7+L7+O7+S7</f>
        <v>70</v>
      </c>
    </row>
    <row r="8" spans="4:7" ht="15">
      <c r="D8" s="3"/>
      <c r="E8" s="87"/>
      <c r="F8" s="88"/>
      <c r="G8" s="88"/>
    </row>
    <row r="9" spans="1:21" ht="15">
      <c r="A9" s="79"/>
      <c r="B9" s="85" t="s">
        <v>56</v>
      </c>
      <c r="C9" s="34"/>
      <c r="D9" s="80"/>
      <c r="E9" s="89"/>
      <c r="F9" s="90"/>
      <c r="G9" s="90"/>
      <c r="H9" s="59" t="s">
        <v>43</v>
      </c>
      <c r="I9" s="35"/>
      <c r="J9" s="60"/>
      <c r="K9" s="59" t="s">
        <v>46</v>
      </c>
      <c r="L9" s="35"/>
      <c r="M9" s="60"/>
      <c r="N9" s="59" t="s">
        <v>47</v>
      </c>
      <c r="O9" s="35"/>
      <c r="P9" s="60"/>
      <c r="Q9" s="59" t="s">
        <v>48</v>
      </c>
      <c r="R9" s="35"/>
      <c r="S9" s="35"/>
      <c r="T9" s="60"/>
      <c r="U9" s="81"/>
    </row>
    <row r="10" spans="1:21" ht="15">
      <c r="A10" s="43" t="s">
        <v>5</v>
      </c>
      <c r="B10" s="44" t="s">
        <v>13</v>
      </c>
      <c r="C10" s="44" t="s">
        <v>22</v>
      </c>
      <c r="D10" s="44" t="s">
        <v>14</v>
      </c>
      <c r="E10" s="91" t="s">
        <v>23</v>
      </c>
      <c r="F10" s="91" t="s">
        <v>16</v>
      </c>
      <c r="G10" s="91" t="s">
        <v>24</v>
      </c>
      <c r="H10" s="70" t="s">
        <v>44</v>
      </c>
      <c r="I10" s="71" t="s">
        <v>45</v>
      </c>
      <c r="J10" s="72" t="s">
        <v>52</v>
      </c>
      <c r="K10" s="70" t="s">
        <v>44</v>
      </c>
      <c r="L10" s="71" t="s">
        <v>45</v>
      </c>
      <c r="M10" s="72" t="s">
        <v>52</v>
      </c>
      <c r="N10" s="70" t="s">
        <v>44</v>
      </c>
      <c r="O10" s="71" t="s">
        <v>45</v>
      </c>
      <c r="P10" s="72" t="s">
        <v>52</v>
      </c>
      <c r="Q10" s="70" t="s">
        <v>53</v>
      </c>
      <c r="R10" s="71" t="s">
        <v>54</v>
      </c>
      <c r="S10" s="71" t="s">
        <v>45</v>
      </c>
      <c r="T10" s="72" t="s">
        <v>52</v>
      </c>
      <c r="U10" s="45" t="s">
        <v>49</v>
      </c>
    </row>
    <row r="11" spans="1:21" ht="15">
      <c r="A11" s="37">
        <v>1</v>
      </c>
      <c r="B11" s="38" t="s">
        <v>123</v>
      </c>
      <c r="C11" s="38" t="s">
        <v>31</v>
      </c>
      <c r="D11" s="39" t="s">
        <v>25</v>
      </c>
      <c r="E11" s="39" t="s">
        <v>26</v>
      </c>
      <c r="F11" s="39" t="s">
        <v>4</v>
      </c>
      <c r="G11" s="39" t="s">
        <v>0</v>
      </c>
      <c r="H11" s="61">
        <v>988</v>
      </c>
      <c r="I11" s="38">
        <v>622</v>
      </c>
      <c r="J11" s="40">
        <v>1</v>
      </c>
      <c r="K11" s="63">
        <v>989</v>
      </c>
      <c r="L11" s="38">
        <v>391</v>
      </c>
      <c r="M11" s="40">
        <v>3</v>
      </c>
      <c r="N11" s="61">
        <v>1233</v>
      </c>
      <c r="O11" s="38">
        <v>465</v>
      </c>
      <c r="P11" s="40">
        <v>2</v>
      </c>
      <c r="Q11" s="61">
        <v>11</v>
      </c>
      <c r="R11" s="38">
        <v>1567</v>
      </c>
      <c r="S11" s="38">
        <v>584</v>
      </c>
      <c r="T11" s="40">
        <v>1</v>
      </c>
      <c r="U11" s="40">
        <f aca="true" t="shared" si="0" ref="U11:U17">I11+L11+O11+S11</f>
        <v>2062</v>
      </c>
    </row>
    <row r="12" spans="1:21" ht="15">
      <c r="A12" s="37">
        <v>2</v>
      </c>
      <c r="B12" s="38" t="s">
        <v>122</v>
      </c>
      <c r="C12" s="38" t="s">
        <v>31</v>
      </c>
      <c r="D12" s="39" t="s">
        <v>27</v>
      </c>
      <c r="E12" s="39" t="s">
        <v>28</v>
      </c>
      <c r="F12" s="39" t="s">
        <v>3</v>
      </c>
      <c r="G12" s="39" t="s">
        <v>2</v>
      </c>
      <c r="H12" s="61">
        <v>779</v>
      </c>
      <c r="I12" s="38">
        <v>400</v>
      </c>
      <c r="J12" s="40">
        <v>3</v>
      </c>
      <c r="K12" s="63">
        <v>803</v>
      </c>
      <c r="L12" s="38">
        <v>299</v>
      </c>
      <c r="M12" s="40">
        <v>5</v>
      </c>
      <c r="N12" s="61">
        <v>1054</v>
      </c>
      <c r="O12" s="38">
        <v>310</v>
      </c>
      <c r="P12" s="40">
        <v>5</v>
      </c>
      <c r="Q12" s="61">
        <v>6</v>
      </c>
      <c r="R12" s="38">
        <v>31</v>
      </c>
      <c r="S12" s="38">
        <v>225</v>
      </c>
      <c r="T12" s="40">
        <v>5</v>
      </c>
      <c r="U12" s="40">
        <f t="shared" si="0"/>
        <v>1234</v>
      </c>
    </row>
    <row r="13" spans="1:21" ht="15">
      <c r="A13" s="37">
        <v>3</v>
      </c>
      <c r="B13" s="38" t="s">
        <v>121</v>
      </c>
      <c r="C13" s="38" t="s">
        <v>31</v>
      </c>
      <c r="D13" s="39" t="s">
        <v>93</v>
      </c>
      <c r="E13" s="39" t="s">
        <v>2</v>
      </c>
      <c r="F13" s="86" t="s">
        <v>92</v>
      </c>
      <c r="G13" s="86" t="s">
        <v>2</v>
      </c>
      <c r="H13" s="61">
        <v>499</v>
      </c>
      <c r="I13" s="38">
        <v>274</v>
      </c>
      <c r="J13" s="40">
        <v>6</v>
      </c>
      <c r="K13" s="63">
        <v>849</v>
      </c>
      <c r="L13" s="38">
        <v>341</v>
      </c>
      <c r="M13" s="40">
        <v>4</v>
      </c>
      <c r="N13" s="61">
        <v>716</v>
      </c>
      <c r="O13" s="38">
        <v>274</v>
      </c>
      <c r="P13" s="40">
        <v>6</v>
      </c>
      <c r="Q13" s="61">
        <v>6</v>
      </c>
      <c r="R13" s="38">
        <v>-124</v>
      </c>
      <c r="S13" s="38">
        <v>184</v>
      </c>
      <c r="T13" s="40">
        <v>6</v>
      </c>
      <c r="U13" s="40">
        <f t="shared" si="0"/>
        <v>1073</v>
      </c>
    </row>
    <row r="14" spans="1:21" ht="15">
      <c r="A14" s="37">
        <v>4</v>
      </c>
      <c r="B14" s="38" t="s">
        <v>118</v>
      </c>
      <c r="C14" s="38" t="s">
        <v>31</v>
      </c>
      <c r="D14" s="19" t="s">
        <v>110</v>
      </c>
      <c r="E14" s="19" t="s">
        <v>57</v>
      </c>
      <c r="F14" s="92" t="s">
        <v>76</v>
      </c>
      <c r="G14" s="92" t="s">
        <v>57</v>
      </c>
      <c r="H14" s="61">
        <v>424</v>
      </c>
      <c r="I14" s="38">
        <v>160</v>
      </c>
      <c r="J14" s="40">
        <v>10</v>
      </c>
      <c r="K14" s="63">
        <v>457</v>
      </c>
      <c r="L14" s="38">
        <v>146</v>
      </c>
      <c r="M14" s="40">
        <v>10</v>
      </c>
      <c r="N14" s="61">
        <v>514</v>
      </c>
      <c r="O14" s="38">
        <v>136</v>
      </c>
      <c r="P14" s="40">
        <v>11</v>
      </c>
      <c r="Q14" s="61">
        <v>7</v>
      </c>
      <c r="R14" s="38">
        <v>-646</v>
      </c>
      <c r="S14" s="38">
        <v>273</v>
      </c>
      <c r="T14" s="40">
        <v>4</v>
      </c>
      <c r="U14" s="40">
        <f t="shared" si="0"/>
        <v>715</v>
      </c>
    </row>
    <row r="15" spans="1:21" ht="15">
      <c r="A15" s="37">
        <v>5</v>
      </c>
      <c r="B15" s="38" t="s">
        <v>116</v>
      </c>
      <c r="C15" s="38" t="s">
        <v>31</v>
      </c>
      <c r="D15" s="20" t="s">
        <v>108</v>
      </c>
      <c r="E15" s="92" t="s">
        <v>57</v>
      </c>
      <c r="F15" s="19" t="s">
        <v>77</v>
      </c>
      <c r="G15" s="19" t="s">
        <v>57</v>
      </c>
      <c r="H15" s="61">
        <v>264</v>
      </c>
      <c r="I15" s="38">
        <v>35</v>
      </c>
      <c r="J15" s="40">
        <v>16</v>
      </c>
      <c r="K15" s="63">
        <v>560</v>
      </c>
      <c r="L15" s="38">
        <v>199</v>
      </c>
      <c r="M15" s="40">
        <v>8</v>
      </c>
      <c r="N15" s="61">
        <v>678</v>
      </c>
      <c r="O15" s="38">
        <v>242</v>
      </c>
      <c r="P15" s="40">
        <v>7</v>
      </c>
      <c r="Q15" s="61">
        <v>5</v>
      </c>
      <c r="R15" s="38">
        <v>-487</v>
      </c>
      <c r="S15" s="38">
        <v>113</v>
      </c>
      <c r="T15" s="40">
        <v>8</v>
      </c>
      <c r="U15" s="40">
        <f t="shared" si="0"/>
        <v>589</v>
      </c>
    </row>
    <row r="16" spans="1:21" ht="15">
      <c r="A16" s="37">
        <v>6</v>
      </c>
      <c r="B16" s="38" t="s">
        <v>120</v>
      </c>
      <c r="C16" s="38" t="s">
        <v>31</v>
      </c>
      <c r="D16" s="39" t="s">
        <v>96</v>
      </c>
      <c r="E16" s="39" t="s">
        <v>26</v>
      </c>
      <c r="F16" s="86" t="s">
        <v>94</v>
      </c>
      <c r="G16" s="86" t="s">
        <v>26</v>
      </c>
      <c r="H16" s="61">
        <v>426</v>
      </c>
      <c r="I16" s="38">
        <v>185</v>
      </c>
      <c r="J16" s="40">
        <v>9</v>
      </c>
      <c r="K16" s="63">
        <v>460</v>
      </c>
      <c r="L16" s="38">
        <v>171</v>
      </c>
      <c r="M16" s="40">
        <v>9</v>
      </c>
      <c r="N16" s="61">
        <v>463</v>
      </c>
      <c r="O16" s="38">
        <v>114</v>
      </c>
      <c r="P16" s="40">
        <v>12</v>
      </c>
      <c r="Q16" s="61">
        <v>5</v>
      </c>
      <c r="R16" s="38">
        <v>-1564</v>
      </c>
      <c r="S16" s="38">
        <v>82</v>
      </c>
      <c r="T16" s="40">
        <v>9</v>
      </c>
      <c r="U16" s="40">
        <f t="shared" si="0"/>
        <v>552</v>
      </c>
    </row>
    <row r="17" spans="1:21" ht="15">
      <c r="A17" s="22">
        <v>7</v>
      </c>
      <c r="B17" s="23" t="s">
        <v>117</v>
      </c>
      <c r="C17" s="23" t="s">
        <v>31</v>
      </c>
      <c r="D17" s="82" t="s">
        <v>75</v>
      </c>
      <c r="E17" s="24" t="s">
        <v>57</v>
      </c>
      <c r="F17" s="24" t="s">
        <v>105</v>
      </c>
      <c r="G17" s="24" t="s">
        <v>101</v>
      </c>
      <c r="H17" s="62">
        <v>400</v>
      </c>
      <c r="I17" s="23">
        <v>136</v>
      </c>
      <c r="J17" s="25">
        <v>11</v>
      </c>
      <c r="K17" s="66">
        <v>376</v>
      </c>
      <c r="L17" s="23">
        <v>99</v>
      </c>
      <c r="M17" s="25">
        <v>12</v>
      </c>
      <c r="N17" s="62">
        <v>16</v>
      </c>
      <c r="O17" s="23">
        <v>17</v>
      </c>
      <c r="P17" s="25">
        <v>17</v>
      </c>
      <c r="Q17" s="62">
        <v>2.5</v>
      </c>
      <c r="R17" s="23">
        <v>-1358</v>
      </c>
      <c r="S17" s="23">
        <v>26</v>
      </c>
      <c r="T17" s="25">
        <v>11</v>
      </c>
      <c r="U17" s="25">
        <f t="shared" si="0"/>
        <v>278</v>
      </c>
    </row>
    <row r="18" spans="1:21" ht="15">
      <c r="A18" s="4"/>
      <c r="C18" s="4"/>
      <c r="D18" s="2"/>
      <c r="E18" s="87"/>
      <c r="F18" s="87"/>
      <c r="G18" s="87"/>
      <c r="H18" s="1"/>
      <c r="I18" s="1"/>
      <c r="J18" s="1"/>
      <c r="K18" s="6"/>
      <c r="L18" s="6"/>
      <c r="M18" s="6"/>
      <c r="N18" s="1"/>
      <c r="Q18" s="1"/>
      <c r="R18" s="1"/>
      <c r="S18" s="1"/>
      <c r="T18" s="1"/>
      <c r="U18" s="4"/>
    </row>
    <row r="19" spans="1:21" ht="15">
      <c r="A19" s="79"/>
      <c r="B19" s="85" t="s">
        <v>79</v>
      </c>
      <c r="C19" s="34"/>
      <c r="D19" s="34"/>
      <c r="E19" s="90"/>
      <c r="F19" s="90"/>
      <c r="G19" s="90"/>
      <c r="H19" s="59" t="s">
        <v>43</v>
      </c>
      <c r="I19" s="35"/>
      <c r="J19" s="60"/>
      <c r="K19" s="59" t="s">
        <v>46</v>
      </c>
      <c r="L19" s="35"/>
      <c r="M19" s="60"/>
      <c r="N19" s="59" t="s">
        <v>47</v>
      </c>
      <c r="O19" s="35"/>
      <c r="P19" s="60"/>
      <c r="Q19" s="59" t="s">
        <v>48</v>
      </c>
      <c r="R19" s="35"/>
      <c r="S19" s="35"/>
      <c r="T19" s="60"/>
      <c r="U19" s="81"/>
    </row>
    <row r="20" spans="1:21" ht="15">
      <c r="A20" s="43" t="s">
        <v>5</v>
      </c>
      <c r="B20" s="44" t="s">
        <v>13</v>
      </c>
      <c r="C20" s="44" t="s">
        <v>22</v>
      </c>
      <c r="D20" s="44" t="s">
        <v>14</v>
      </c>
      <c r="E20" s="91" t="s">
        <v>23</v>
      </c>
      <c r="F20" s="91" t="s">
        <v>16</v>
      </c>
      <c r="G20" s="91" t="s">
        <v>24</v>
      </c>
      <c r="H20" s="70" t="s">
        <v>44</v>
      </c>
      <c r="I20" s="71" t="s">
        <v>45</v>
      </c>
      <c r="J20" s="72" t="s">
        <v>52</v>
      </c>
      <c r="K20" s="70" t="s">
        <v>44</v>
      </c>
      <c r="L20" s="71" t="s">
        <v>45</v>
      </c>
      <c r="M20" s="72" t="s">
        <v>52</v>
      </c>
      <c r="N20" s="70" t="s">
        <v>44</v>
      </c>
      <c r="O20" s="71" t="s">
        <v>45</v>
      </c>
      <c r="P20" s="72" t="s">
        <v>52</v>
      </c>
      <c r="Q20" s="70" t="s">
        <v>53</v>
      </c>
      <c r="R20" s="71" t="s">
        <v>54</v>
      </c>
      <c r="S20" s="71" t="s">
        <v>45</v>
      </c>
      <c r="T20" s="72" t="s">
        <v>52</v>
      </c>
      <c r="U20" s="45" t="s">
        <v>49</v>
      </c>
    </row>
    <row r="21" spans="1:21" ht="15">
      <c r="A21" s="37">
        <v>1</v>
      </c>
      <c r="B21" s="38" t="s">
        <v>124</v>
      </c>
      <c r="C21" s="38" t="s">
        <v>32</v>
      </c>
      <c r="D21" s="39" t="s">
        <v>40</v>
      </c>
      <c r="E21" s="39" t="s">
        <v>0</v>
      </c>
      <c r="F21" s="39" t="s">
        <v>41</v>
      </c>
      <c r="G21" s="39" t="s">
        <v>0</v>
      </c>
      <c r="H21" s="61">
        <v>825</v>
      </c>
      <c r="I21" s="38">
        <v>465</v>
      </c>
      <c r="J21" s="40">
        <v>2</v>
      </c>
      <c r="K21" s="63">
        <v>1032</v>
      </c>
      <c r="L21" s="38">
        <v>457</v>
      </c>
      <c r="M21" s="40">
        <v>2</v>
      </c>
      <c r="N21" s="61">
        <v>1286</v>
      </c>
      <c r="O21" s="38">
        <v>622</v>
      </c>
      <c r="P21" s="40">
        <v>1</v>
      </c>
      <c r="Q21" s="61">
        <v>9</v>
      </c>
      <c r="R21" s="38">
        <v>2298</v>
      </c>
      <c r="S21" s="38">
        <v>329</v>
      </c>
      <c r="T21" s="40">
        <v>3</v>
      </c>
      <c r="U21" s="40">
        <f>I21+L21+O21+S21</f>
        <v>1873</v>
      </c>
    </row>
    <row r="22" spans="1:21" ht="15">
      <c r="A22" s="37">
        <v>2</v>
      </c>
      <c r="B22" s="38" t="s">
        <v>125</v>
      </c>
      <c r="C22" s="38" t="s">
        <v>32</v>
      </c>
      <c r="D22" s="39" t="s">
        <v>58</v>
      </c>
      <c r="E22" s="39" t="s">
        <v>26</v>
      </c>
      <c r="F22" s="86" t="s">
        <v>88</v>
      </c>
      <c r="G22" s="86" t="s">
        <v>28</v>
      </c>
      <c r="H22" s="61">
        <v>755</v>
      </c>
      <c r="I22" s="38">
        <v>351</v>
      </c>
      <c r="J22" s="40">
        <v>4</v>
      </c>
      <c r="K22" s="63">
        <v>1033</v>
      </c>
      <c r="L22" s="38">
        <v>617</v>
      </c>
      <c r="M22" s="40">
        <v>1</v>
      </c>
      <c r="N22" s="61">
        <v>1153</v>
      </c>
      <c r="O22" s="38">
        <v>400</v>
      </c>
      <c r="P22" s="40">
        <v>3</v>
      </c>
      <c r="Q22" s="61">
        <v>10</v>
      </c>
      <c r="R22" s="38">
        <v>2446</v>
      </c>
      <c r="S22" s="38">
        <v>403</v>
      </c>
      <c r="T22" s="40">
        <v>2</v>
      </c>
      <c r="U22" s="40">
        <f>I22+L22+O22+S22</f>
        <v>1771</v>
      </c>
    </row>
    <row r="23" spans="1:21" ht="15">
      <c r="A23" s="37">
        <v>3</v>
      </c>
      <c r="B23" s="38" t="s">
        <v>126</v>
      </c>
      <c r="C23" s="38" t="s">
        <v>32</v>
      </c>
      <c r="D23" s="39" t="s">
        <v>36</v>
      </c>
      <c r="E23" s="39" t="s">
        <v>37</v>
      </c>
      <c r="F23" s="86" t="s">
        <v>50</v>
      </c>
      <c r="G23" s="86" t="s">
        <v>101</v>
      </c>
      <c r="H23" s="61">
        <v>449</v>
      </c>
      <c r="I23" s="38">
        <v>212</v>
      </c>
      <c r="J23" s="40">
        <v>8</v>
      </c>
      <c r="K23" s="63">
        <v>657</v>
      </c>
      <c r="L23" s="38">
        <v>229</v>
      </c>
      <c r="M23" s="40">
        <v>7</v>
      </c>
      <c r="N23" s="61">
        <v>666</v>
      </c>
      <c r="O23" s="38">
        <v>212</v>
      </c>
      <c r="P23" s="40">
        <v>8</v>
      </c>
      <c r="Q23" s="61">
        <v>6</v>
      </c>
      <c r="R23" s="38">
        <v>-547</v>
      </c>
      <c r="S23" s="38">
        <v>147</v>
      </c>
      <c r="T23" s="40">
        <v>7</v>
      </c>
      <c r="U23" s="40">
        <f>I23+L23+O23+S23</f>
        <v>800</v>
      </c>
    </row>
    <row r="24" spans="1:21" ht="15">
      <c r="A24" s="37">
        <v>4</v>
      </c>
      <c r="B24" s="38" t="s">
        <v>127</v>
      </c>
      <c r="C24" s="38" t="s">
        <v>32</v>
      </c>
      <c r="D24" s="39" t="s">
        <v>51</v>
      </c>
      <c r="E24" s="39" t="s">
        <v>0</v>
      </c>
      <c r="F24" s="39" t="s">
        <v>106</v>
      </c>
      <c r="G24" s="39" t="s">
        <v>42</v>
      </c>
      <c r="H24" s="61">
        <v>472</v>
      </c>
      <c r="I24" s="38">
        <v>242</v>
      </c>
      <c r="J24" s="40">
        <v>7</v>
      </c>
      <c r="K24" s="64"/>
      <c r="L24" s="21"/>
      <c r="M24" s="65"/>
      <c r="N24" s="61">
        <v>522</v>
      </c>
      <c r="O24" s="38">
        <v>185</v>
      </c>
      <c r="P24" s="40">
        <v>9</v>
      </c>
      <c r="Q24" s="64"/>
      <c r="R24" s="21"/>
      <c r="S24" s="21"/>
      <c r="T24" s="65"/>
      <c r="U24" s="40">
        <f>I24+L24+O24+S24</f>
        <v>427</v>
      </c>
    </row>
    <row r="25" spans="1:21" ht="15">
      <c r="A25" s="22">
        <v>5</v>
      </c>
      <c r="B25" s="23" t="s">
        <v>119</v>
      </c>
      <c r="C25" s="23" t="s">
        <v>32</v>
      </c>
      <c r="D25" s="83" t="s">
        <v>87</v>
      </c>
      <c r="E25" s="93" t="s">
        <v>57</v>
      </c>
      <c r="F25" s="93" t="s">
        <v>109</v>
      </c>
      <c r="G25" s="93" t="s">
        <v>57</v>
      </c>
      <c r="H25" s="62">
        <v>317</v>
      </c>
      <c r="I25" s="23">
        <v>92</v>
      </c>
      <c r="J25" s="25">
        <v>13</v>
      </c>
      <c r="K25" s="66">
        <v>296</v>
      </c>
      <c r="L25" s="23">
        <v>37</v>
      </c>
      <c r="M25" s="25">
        <v>15</v>
      </c>
      <c r="N25" s="62">
        <v>310</v>
      </c>
      <c r="O25" s="23">
        <v>92</v>
      </c>
      <c r="P25" s="25">
        <v>13</v>
      </c>
      <c r="Q25" s="62">
        <v>2.5</v>
      </c>
      <c r="R25" s="23">
        <v>-1245</v>
      </c>
      <c r="S25" s="23">
        <v>53</v>
      </c>
      <c r="T25" s="25">
        <v>10</v>
      </c>
      <c r="U25" s="25">
        <f>I25+L25+O25+S25</f>
        <v>274</v>
      </c>
    </row>
    <row r="26" spans="1:21" ht="15">
      <c r="A26" s="4"/>
      <c r="C26" s="4"/>
      <c r="D26" s="2"/>
      <c r="E26" s="2"/>
      <c r="F26" s="2"/>
      <c r="G26" s="2"/>
      <c r="H26" s="1"/>
      <c r="I26" s="1"/>
      <c r="J26" s="1"/>
      <c r="K26" s="6"/>
      <c r="L26" s="6"/>
      <c r="M26" s="6"/>
      <c r="N26" s="1"/>
      <c r="Q26" s="1"/>
      <c r="R26" s="1"/>
      <c r="S26" s="1"/>
      <c r="T26" s="1"/>
      <c r="U26" s="4"/>
    </row>
    <row r="27" spans="1:21" ht="15">
      <c r="A27" s="4"/>
      <c r="C27" s="4"/>
      <c r="D27" s="2"/>
      <c r="E27" s="7"/>
      <c r="F27" s="7"/>
      <c r="G27" s="7"/>
      <c r="H27" s="1"/>
      <c r="I27" s="1"/>
      <c r="J27" s="1"/>
      <c r="K27" s="6"/>
      <c r="L27" s="6"/>
      <c r="M27" s="6"/>
      <c r="N27" s="1"/>
      <c r="Q27" s="1"/>
      <c r="R27" s="1"/>
      <c r="S27" s="1"/>
      <c r="T27" s="1"/>
      <c r="U27" s="4"/>
    </row>
    <row r="28" spans="1:21" ht="15">
      <c r="A28" s="4"/>
      <c r="C28" s="4"/>
      <c r="D28" s="2"/>
      <c r="E28" s="2"/>
      <c r="F28" s="2"/>
      <c r="G28" s="2"/>
      <c r="H28" s="1"/>
      <c r="I28" s="1"/>
      <c r="J28" s="1"/>
      <c r="K28" s="6"/>
      <c r="L28" s="6"/>
      <c r="M28" s="6"/>
      <c r="N28" s="1"/>
      <c r="Q28" s="1"/>
      <c r="R28" s="1"/>
      <c r="S28" s="1"/>
      <c r="T28" s="1"/>
      <c r="U28" s="4"/>
    </row>
    <row r="29" spans="1:21" ht="15">
      <c r="A29" s="4"/>
      <c r="C29" s="4"/>
      <c r="D29" s="2"/>
      <c r="E29" s="2"/>
      <c r="F29" s="2"/>
      <c r="G29" s="2"/>
      <c r="H29" s="1"/>
      <c r="I29" s="1"/>
      <c r="J29" s="1"/>
      <c r="K29" s="6"/>
      <c r="L29" s="6"/>
      <c r="M29" s="6"/>
      <c r="N29" s="1"/>
      <c r="Q29" s="1"/>
      <c r="R29" s="1"/>
      <c r="S29" s="1"/>
      <c r="T29" s="1"/>
      <c r="U29" s="4"/>
    </row>
    <row r="30" spans="1:21" ht="15">
      <c r="A30" s="4"/>
      <c r="C30" s="4"/>
      <c r="D30" s="2"/>
      <c r="E30" s="7"/>
      <c r="F30" s="7"/>
      <c r="G30" s="7"/>
      <c r="H30" s="1"/>
      <c r="I30" s="1"/>
      <c r="J30" s="1"/>
      <c r="K30" s="6"/>
      <c r="L30" s="6"/>
      <c r="M30" s="6"/>
      <c r="N30" s="1"/>
      <c r="Q30" s="1"/>
      <c r="R30" s="1"/>
      <c r="S30" s="1"/>
      <c r="T30" s="1"/>
      <c r="U30" s="4"/>
    </row>
    <row r="31" spans="1:21" ht="15">
      <c r="A31" s="4"/>
      <c r="C31" s="4"/>
      <c r="D31" s="2"/>
      <c r="E31" s="2"/>
      <c r="F31" s="2"/>
      <c r="G31" s="2"/>
      <c r="H31" s="1"/>
      <c r="I31" s="1"/>
      <c r="J31" s="1"/>
      <c r="K31" s="6"/>
      <c r="L31" s="6"/>
      <c r="M31" s="6"/>
      <c r="N31" s="1"/>
      <c r="U31" s="4"/>
    </row>
    <row r="32" spans="1:21" ht="15">
      <c r="A32" s="4"/>
      <c r="C32" s="4"/>
      <c r="D32" s="2"/>
      <c r="E32" s="2"/>
      <c r="F32" s="2"/>
      <c r="G32" s="2"/>
      <c r="H32" s="1"/>
      <c r="I32" s="1"/>
      <c r="J32" s="1"/>
      <c r="K32" s="6"/>
      <c r="L32" s="6"/>
      <c r="M32" s="6"/>
      <c r="N32" s="1"/>
      <c r="Q32" s="1"/>
      <c r="R32" s="1"/>
      <c r="S32" s="1"/>
      <c r="T32" s="1"/>
      <c r="U32" s="4"/>
    </row>
    <row r="33" spans="1:21" ht="15">
      <c r="A33" s="4"/>
      <c r="C33" s="4"/>
      <c r="D33" s="2"/>
      <c r="E33" s="7"/>
      <c r="F33" s="7"/>
      <c r="G33" s="7"/>
      <c r="H33" s="1"/>
      <c r="I33" s="1"/>
      <c r="J33" s="1"/>
      <c r="K33" s="6"/>
      <c r="L33" s="6"/>
      <c r="M33" s="6"/>
      <c r="N33" s="1"/>
      <c r="Q33" s="1"/>
      <c r="R33" s="1"/>
      <c r="S33" s="1"/>
      <c r="T33" s="1"/>
      <c r="U33" s="4"/>
    </row>
    <row r="34" spans="1:21" ht="15">
      <c r="A34" s="4"/>
      <c r="C34" s="4"/>
      <c r="D34" s="2"/>
      <c r="E34" s="7"/>
      <c r="F34" s="7"/>
      <c r="G34" s="7"/>
      <c r="H34" s="1"/>
      <c r="I34" s="1"/>
      <c r="J34" s="1"/>
      <c r="K34" s="6"/>
      <c r="L34" s="6"/>
      <c r="M34" s="6"/>
      <c r="N34" s="1"/>
      <c r="Q34" s="1"/>
      <c r="R34" s="1"/>
      <c r="S34" s="1"/>
      <c r="T34" s="1"/>
      <c r="U34" s="4"/>
    </row>
    <row r="35" spans="1:21" ht="15">
      <c r="A35" s="4"/>
      <c r="C35" s="4"/>
      <c r="D35" s="2"/>
      <c r="E35" s="7"/>
      <c r="F35" s="7"/>
      <c r="G35" s="7"/>
      <c r="H35" s="1"/>
      <c r="I35" s="1"/>
      <c r="J35" s="1"/>
      <c r="K35" s="6"/>
      <c r="L35" s="6"/>
      <c r="M35" s="6"/>
      <c r="N35" s="1"/>
      <c r="Q35" s="1"/>
      <c r="R35" s="1"/>
      <c r="S35" s="1"/>
      <c r="T35" s="1"/>
      <c r="U35" s="4"/>
    </row>
    <row r="36" spans="1:21" ht="15">
      <c r="A36" s="4"/>
      <c r="C36" s="4"/>
      <c r="D36" s="2"/>
      <c r="E36" s="7"/>
      <c r="F36" s="7"/>
      <c r="G36" s="7"/>
      <c r="H36" s="1"/>
      <c r="I36" s="1"/>
      <c r="J36" s="1"/>
      <c r="K36" s="6"/>
      <c r="L36" s="6"/>
      <c r="M36" s="6"/>
      <c r="N36" s="1"/>
      <c r="Q36" s="1"/>
      <c r="R36" s="1"/>
      <c r="S36" s="1"/>
      <c r="T36" s="1"/>
      <c r="U36" s="4"/>
    </row>
  </sheetData>
  <sheetProtection/>
  <mergeCells count="12">
    <mergeCell ref="H19:J19"/>
    <mergeCell ref="K19:M19"/>
    <mergeCell ref="N19:P19"/>
    <mergeCell ref="Q19:T19"/>
    <mergeCell ref="H9:J9"/>
    <mergeCell ref="K9:M9"/>
    <mergeCell ref="N9:P9"/>
    <mergeCell ref="Q9:T9"/>
    <mergeCell ref="H1:J1"/>
    <mergeCell ref="K1:M1"/>
    <mergeCell ref="N1:P1"/>
    <mergeCell ref="Q1:T1"/>
  </mergeCells>
  <printOptions/>
  <pageMargins left="0.708661417322835" right="0.708661417322835" top="0.748031496062992" bottom="0.748031496062992" header="0.31496062992126" footer="0.31496062992126"/>
  <pageSetup fitToHeight="1" fitToWidth="1" horizontalDpi="300" verticalDpi="300" orientation="landscape" paperSize="9" scale="70" r:id="rId1"/>
  <headerFooter alignWithMargins="0">
    <oddHeader>&amp;CCLASAMENT GENERAL CNSP-T 2015 BOTOSANI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PageLayoutView="0" workbookViewId="0" topLeftCell="A1">
      <selection activeCell="I28" sqref="I28"/>
    </sheetView>
  </sheetViews>
  <sheetFormatPr defaultColWidth="9.140625" defaultRowHeight="15"/>
  <cols>
    <col min="1" max="1" width="3.7109375" style="1" customWidth="1"/>
    <col min="2" max="2" width="4.57421875" style="1" customWidth="1"/>
    <col min="3" max="3" width="13.00390625" style="1" customWidth="1"/>
    <col min="4" max="4" width="3.8515625" style="1" customWidth="1"/>
    <col min="5" max="5" width="19.57421875" style="1" customWidth="1"/>
    <col min="6" max="6" width="14.28125" style="1" customWidth="1"/>
    <col min="7" max="7" width="19.7109375" style="1" customWidth="1"/>
    <col min="8" max="8" width="13.00390625" style="1" customWidth="1"/>
    <col min="9" max="9" width="6.421875" style="0" customWidth="1"/>
    <col min="10" max="10" width="7.57421875" style="0" customWidth="1"/>
    <col min="11" max="11" width="4.7109375" style="0" customWidth="1"/>
    <col min="12" max="12" width="7.00390625" style="0" customWidth="1"/>
    <col min="13" max="13" width="7.28125" style="0" customWidth="1"/>
    <col min="14" max="14" width="5.140625" style="0" customWidth="1"/>
    <col min="15" max="15" width="6.421875" style="0" customWidth="1"/>
    <col min="16" max="16" width="7.140625" style="1" customWidth="1"/>
    <col min="17" max="17" width="4.7109375" style="1" customWidth="1"/>
    <col min="18" max="18" width="4.7109375" style="0" customWidth="1"/>
    <col min="19" max="19" width="6.140625" style="0" customWidth="1"/>
    <col min="20" max="20" width="6.00390625" style="0" customWidth="1"/>
    <col min="21" max="21" width="3.57421875" style="0" customWidth="1"/>
    <col min="22" max="22" width="6.421875" style="0" customWidth="1"/>
  </cols>
  <sheetData>
    <row r="1" spans="2:22" ht="15">
      <c r="B1" s="33" t="s">
        <v>100</v>
      </c>
      <c r="C1" s="34"/>
      <c r="D1" s="34"/>
      <c r="E1" s="34"/>
      <c r="F1" s="34"/>
      <c r="G1" s="34"/>
      <c r="H1" s="34"/>
      <c r="I1" s="94" t="s">
        <v>43</v>
      </c>
      <c r="J1" s="95"/>
      <c r="K1" s="96"/>
      <c r="L1" s="94" t="s">
        <v>46</v>
      </c>
      <c r="M1" s="95"/>
      <c r="N1" s="96"/>
      <c r="O1" s="94" t="s">
        <v>47</v>
      </c>
      <c r="P1" s="95"/>
      <c r="Q1" s="96"/>
      <c r="R1" s="94" t="s">
        <v>48</v>
      </c>
      <c r="S1" s="95"/>
      <c r="T1" s="95"/>
      <c r="U1" s="96"/>
      <c r="V1" s="36"/>
    </row>
    <row r="2" spans="1:22" ht="15">
      <c r="A2" s="32" t="s">
        <v>12</v>
      </c>
      <c r="B2" s="74" t="s">
        <v>5</v>
      </c>
      <c r="C2" s="74" t="s">
        <v>13</v>
      </c>
      <c r="D2" s="74" t="s">
        <v>22</v>
      </c>
      <c r="E2" s="46" t="s">
        <v>14</v>
      </c>
      <c r="F2" s="47" t="s">
        <v>23</v>
      </c>
      <c r="G2" s="46" t="s">
        <v>16</v>
      </c>
      <c r="H2" s="58" t="s">
        <v>24</v>
      </c>
      <c r="I2" s="70" t="s">
        <v>44</v>
      </c>
      <c r="J2" s="71" t="s">
        <v>45</v>
      </c>
      <c r="K2" s="72" t="s">
        <v>52</v>
      </c>
      <c r="L2" s="70" t="s">
        <v>44</v>
      </c>
      <c r="M2" s="71" t="s">
        <v>45</v>
      </c>
      <c r="N2" s="72" t="s">
        <v>52</v>
      </c>
      <c r="O2" s="70" t="s">
        <v>44</v>
      </c>
      <c r="P2" s="71" t="s">
        <v>45</v>
      </c>
      <c r="Q2" s="72" t="s">
        <v>52</v>
      </c>
      <c r="R2" s="73" t="s">
        <v>53</v>
      </c>
      <c r="S2" s="71" t="s">
        <v>54</v>
      </c>
      <c r="T2" s="71" t="s">
        <v>45</v>
      </c>
      <c r="U2" s="72" t="s">
        <v>52</v>
      </c>
      <c r="V2" s="45" t="s">
        <v>49</v>
      </c>
    </row>
    <row r="3" spans="1:22" ht="15">
      <c r="A3" s="31">
        <v>41</v>
      </c>
      <c r="B3" s="77">
        <v>1</v>
      </c>
      <c r="C3" s="75" t="s">
        <v>123</v>
      </c>
      <c r="D3" s="75" t="s">
        <v>31</v>
      </c>
      <c r="E3" s="48" t="s">
        <v>25</v>
      </c>
      <c r="F3" s="49" t="s">
        <v>26</v>
      </c>
      <c r="G3" s="48" t="s">
        <v>4</v>
      </c>
      <c r="H3" s="39" t="s">
        <v>0</v>
      </c>
      <c r="I3" s="61">
        <v>988</v>
      </c>
      <c r="J3" s="38">
        <v>622</v>
      </c>
      <c r="K3" s="40">
        <v>1</v>
      </c>
      <c r="L3" s="63">
        <v>989</v>
      </c>
      <c r="M3" s="38">
        <v>391</v>
      </c>
      <c r="N3" s="40">
        <v>3</v>
      </c>
      <c r="O3" s="61">
        <v>1233</v>
      </c>
      <c r="P3" s="38">
        <v>465</v>
      </c>
      <c r="Q3" s="40">
        <v>2</v>
      </c>
      <c r="R3" s="61">
        <v>11</v>
      </c>
      <c r="S3" s="38">
        <v>1567</v>
      </c>
      <c r="T3" s="38">
        <v>584</v>
      </c>
      <c r="U3" s="40">
        <v>1</v>
      </c>
      <c r="V3" s="40">
        <f aca="true" t="shared" si="0" ref="V3:V19">J3+M3+P3+T3</f>
        <v>2062</v>
      </c>
    </row>
    <row r="4" spans="1:22" ht="15">
      <c r="A4" s="31">
        <v>45</v>
      </c>
      <c r="B4" s="77">
        <v>2</v>
      </c>
      <c r="C4" s="75" t="s">
        <v>124</v>
      </c>
      <c r="D4" s="75" t="s">
        <v>32</v>
      </c>
      <c r="E4" s="48" t="s">
        <v>40</v>
      </c>
      <c r="F4" s="49" t="s">
        <v>0</v>
      </c>
      <c r="G4" s="48" t="s">
        <v>41</v>
      </c>
      <c r="H4" s="39" t="s">
        <v>0</v>
      </c>
      <c r="I4" s="61">
        <v>825</v>
      </c>
      <c r="J4" s="38">
        <v>465</v>
      </c>
      <c r="K4" s="40">
        <v>2</v>
      </c>
      <c r="L4" s="63">
        <v>1032</v>
      </c>
      <c r="M4" s="38">
        <v>457</v>
      </c>
      <c r="N4" s="40">
        <v>2</v>
      </c>
      <c r="O4" s="61">
        <v>1286</v>
      </c>
      <c r="P4" s="38">
        <v>622</v>
      </c>
      <c r="Q4" s="40">
        <v>1</v>
      </c>
      <c r="R4" s="61">
        <v>9</v>
      </c>
      <c r="S4" s="38">
        <v>2298</v>
      </c>
      <c r="T4" s="38">
        <v>329</v>
      </c>
      <c r="U4" s="40">
        <v>3</v>
      </c>
      <c r="V4" s="40">
        <f t="shared" si="0"/>
        <v>1873</v>
      </c>
    </row>
    <row r="5" spans="1:22" ht="15">
      <c r="A5" s="31">
        <v>42</v>
      </c>
      <c r="B5" s="77">
        <v>3</v>
      </c>
      <c r="C5" s="75" t="s">
        <v>125</v>
      </c>
      <c r="D5" s="75" t="s">
        <v>32</v>
      </c>
      <c r="E5" s="48" t="s">
        <v>58</v>
      </c>
      <c r="F5" s="49" t="s">
        <v>26</v>
      </c>
      <c r="G5" s="55" t="s">
        <v>88</v>
      </c>
      <c r="H5" s="42" t="s">
        <v>28</v>
      </c>
      <c r="I5" s="61">
        <v>755</v>
      </c>
      <c r="J5" s="38">
        <v>351</v>
      </c>
      <c r="K5" s="40">
        <v>4</v>
      </c>
      <c r="L5" s="63">
        <v>1033</v>
      </c>
      <c r="M5" s="38">
        <v>617</v>
      </c>
      <c r="N5" s="40">
        <v>1</v>
      </c>
      <c r="O5" s="61">
        <v>1153</v>
      </c>
      <c r="P5" s="38">
        <v>400</v>
      </c>
      <c r="Q5" s="40">
        <v>3</v>
      </c>
      <c r="R5" s="61">
        <v>10</v>
      </c>
      <c r="S5" s="38">
        <v>2446</v>
      </c>
      <c r="T5" s="38">
        <v>403</v>
      </c>
      <c r="U5" s="40">
        <v>2</v>
      </c>
      <c r="V5" s="40">
        <f t="shared" si="0"/>
        <v>1771</v>
      </c>
    </row>
    <row r="6" spans="1:22" ht="15">
      <c r="A6" s="31">
        <v>44</v>
      </c>
      <c r="B6" s="77">
        <v>4</v>
      </c>
      <c r="C6" s="75" t="s">
        <v>122</v>
      </c>
      <c r="D6" s="75" t="s">
        <v>31</v>
      </c>
      <c r="E6" s="48" t="s">
        <v>27</v>
      </c>
      <c r="F6" s="49" t="s">
        <v>28</v>
      </c>
      <c r="G6" s="48" t="s">
        <v>3</v>
      </c>
      <c r="H6" s="39" t="s">
        <v>2</v>
      </c>
      <c r="I6" s="61">
        <v>779</v>
      </c>
      <c r="J6" s="38">
        <v>400</v>
      </c>
      <c r="K6" s="40">
        <v>3</v>
      </c>
      <c r="L6" s="63">
        <v>803</v>
      </c>
      <c r="M6" s="38">
        <v>299</v>
      </c>
      <c r="N6" s="40">
        <v>5</v>
      </c>
      <c r="O6" s="61">
        <v>1054</v>
      </c>
      <c r="P6" s="38">
        <v>310</v>
      </c>
      <c r="Q6" s="40">
        <v>5</v>
      </c>
      <c r="R6" s="61">
        <v>6</v>
      </c>
      <c r="S6" s="38">
        <v>31</v>
      </c>
      <c r="T6" s="38">
        <v>225</v>
      </c>
      <c r="U6" s="40">
        <v>5</v>
      </c>
      <c r="V6" s="40">
        <f t="shared" si="0"/>
        <v>1234</v>
      </c>
    </row>
    <row r="7" spans="1:22" ht="15">
      <c r="A7" s="31">
        <v>43</v>
      </c>
      <c r="B7" s="77">
        <v>5</v>
      </c>
      <c r="C7" s="75" t="s">
        <v>121</v>
      </c>
      <c r="D7" s="75" t="s">
        <v>31</v>
      </c>
      <c r="E7" s="48" t="s">
        <v>93</v>
      </c>
      <c r="F7" s="49" t="s">
        <v>2</v>
      </c>
      <c r="G7" s="55" t="s">
        <v>92</v>
      </c>
      <c r="H7" s="41" t="s">
        <v>2</v>
      </c>
      <c r="I7" s="61">
        <v>499</v>
      </c>
      <c r="J7" s="38">
        <v>274</v>
      </c>
      <c r="K7" s="40">
        <v>6</v>
      </c>
      <c r="L7" s="63">
        <v>849</v>
      </c>
      <c r="M7" s="38">
        <v>341</v>
      </c>
      <c r="N7" s="40">
        <v>4</v>
      </c>
      <c r="O7" s="61">
        <v>716</v>
      </c>
      <c r="P7" s="38">
        <v>274</v>
      </c>
      <c r="Q7" s="40">
        <v>6</v>
      </c>
      <c r="R7" s="61">
        <v>6</v>
      </c>
      <c r="S7" s="38">
        <v>-124</v>
      </c>
      <c r="T7" s="38">
        <v>184</v>
      </c>
      <c r="U7" s="40">
        <v>6</v>
      </c>
      <c r="V7" s="40">
        <f t="shared" si="0"/>
        <v>1073</v>
      </c>
    </row>
    <row r="8" spans="1:22" ht="15">
      <c r="A8" s="31">
        <v>54</v>
      </c>
      <c r="B8" s="77">
        <v>6</v>
      </c>
      <c r="C8" s="75" t="s">
        <v>111</v>
      </c>
      <c r="D8" s="75" t="s">
        <v>21</v>
      </c>
      <c r="E8" s="48" t="s">
        <v>1</v>
      </c>
      <c r="F8" s="49" t="s">
        <v>0</v>
      </c>
      <c r="G8" s="48" t="s">
        <v>89</v>
      </c>
      <c r="H8" s="39" t="s">
        <v>42</v>
      </c>
      <c r="I8" s="61">
        <v>575</v>
      </c>
      <c r="J8" s="38">
        <v>310</v>
      </c>
      <c r="K8" s="40">
        <v>5</v>
      </c>
      <c r="L8" s="63">
        <v>773</v>
      </c>
      <c r="M8" s="38">
        <v>262</v>
      </c>
      <c r="N8" s="40">
        <v>6</v>
      </c>
      <c r="O8" s="61">
        <v>1070</v>
      </c>
      <c r="P8" s="38">
        <v>351</v>
      </c>
      <c r="Q8" s="40">
        <v>4</v>
      </c>
      <c r="R8" s="61"/>
      <c r="S8" s="38"/>
      <c r="T8" s="38"/>
      <c r="U8" s="67"/>
      <c r="V8" s="40">
        <f t="shared" si="0"/>
        <v>923</v>
      </c>
    </row>
    <row r="9" spans="1:22" ht="15">
      <c r="A9" s="31">
        <v>55</v>
      </c>
      <c r="B9" s="77">
        <v>7</v>
      </c>
      <c r="C9" s="75" t="s">
        <v>126</v>
      </c>
      <c r="D9" s="75" t="s">
        <v>32</v>
      </c>
      <c r="E9" s="48" t="s">
        <v>36</v>
      </c>
      <c r="F9" s="49" t="s">
        <v>37</v>
      </c>
      <c r="G9" s="55" t="s">
        <v>50</v>
      </c>
      <c r="H9" s="97" t="s">
        <v>101</v>
      </c>
      <c r="I9" s="61">
        <v>449</v>
      </c>
      <c r="J9" s="38">
        <v>212</v>
      </c>
      <c r="K9" s="40">
        <v>8</v>
      </c>
      <c r="L9" s="63">
        <v>657</v>
      </c>
      <c r="M9" s="38">
        <v>229</v>
      </c>
      <c r="N9" s="40">
        <v>7</v>
      </c>
      <c r="O9" s="61">
        <v>666</v>
      </c>
      <c r="P9" s="38">
        <v>212</v>
      </c>
      <c r="Q9" s="40">
        <v>8</v>
      </c>
      <c r="R9" s="61">
        <v>6</v>
      </c>
      <c r="S9" s="38">
        <v>-547</v>
      </c>
      <c r="T9" s="38">
        <v>147</v>
      </c>
      <c r="U9" s="40">
        <v>7</v>
      </c>
      <c r="V9" s="40">
        <f t="shared" si="0"/>
        <v>800</v>
      </c>
    </row>
    <row r="10" spans="1:22" ht="15">
      <c r="A10" s="31">
        <v>56</v>
      </c>
      <c r="B10" s="77">
        <v>8</v>
      </c>
      <c r="C10" s="75" t="s">
        <v>118</v>
      </c>
      <c r="D10" s="75" t="s">
        <v>31</v>
      </c>
      <c r="E10" s="50" t="s">
        <v>110</v>
      </c>
      <c r="F10" s="51" t="s">
        <v>57</v>
      </c>
      <c r="G10" s="52" t="s">
        <v>76</v>
      </c>
      <c r="H10" s="98" t="s">
        <v>57</v>
      </c>
      <c r="I10" s="61">
        <v>424</v>
      </c>
      <c r="J10" s="38">
        <v>160</v>
      </c>
      <c r="K10" s="40">
        <v>10</v>
      </c>
      <c r="L10" s="63">
        <v>457</v>
      </c>
      <c r="M10" s="38">
        <v>146</v>
      </c>
      <c r="N10" s="40">
        <v>10</v>
      </c>
      <c r="O10" s="61">
        <v>514</v>
      </c>
      <c r="P10" s="38">
        <v>136</v>
      </c>
      <c r="Q10" s="40">
        <v>11</v>
      </c>
      <c r="R10" s="61">
        <v>7</v>
      </c>
      <c r="S10" s="38">
        <v>-646</v>
      </c>
      <c r="T10" s="38">
        <v>273</v>
      </c>
      <c r="U10" s="40">
        <v>4</v>
      </c>
      <c r="V10" s="40">
        <f t="shared" si="0"/>
        <v>715</v>
      </c>
    </row>
    <row r="11" spans="1:22" ht="15">
      <c r="A11" s="31">
        <v>57</v>
      </c>
      <c r="B11" s="77">
        <v>9</v>
      </c>
      <c r="C11" s="75" t="s">
        <v>116</v>
      </c>
      <c r="D11" s="75" t="s">
        <v>31</v>
      </c>
      <c r="E11" s="52" t="s">
        <v>108</v>
      </c>
      <c r="F11" s="53" t="s">
        <v>57</v>
      </c>
      <c r="G11" s="50" t="s">
        <v>77</v>
      </c>
      <c r="H11" s="19" t="s">
        <v>57</v>
      </c>
      <c r="I11" s="61">
        <v>264</v>
      </c>
      <c r="J11" s="38">
        <v>35</v>
      </c>
      <c r="K11" s="40">
        <v>16</v>
      </c>
      <c r="L11" s="63">
        <v>560</v>
      </c>
      <c r="M11" s="38">
        <v>199</v>
      </c>
      <c r="N11" s="40">
        <v>8</v>
      </c>
      <c r="O11" s="61">
        <v>678</v>
      </c>
      <c r="P11" s="38">
        <v>242</v>
      </c>
      <c r="Q11" s="40">
        <v>7</v>
      </c>
      <c r="R11" s="61">
        <v>5</v>
      </c>
      <c r="S11" s="38">
        <v>-487</v>
      </c>
      <c r="T11" s="38">
        <v>113</v>
      </c>
      <c r="U11" s="40">
        <v>8</v>
      </c>
      <c r="V11" s="40">
        <f t="shared" si="0"/>
        <v>589</v>
      </c>
    </row>
    <row r="12" spans="1:22" ht="15">
      <c r="A12" s="31">
        <v>53</v>
      </c>
      <c r="B12" s="77">
        <v>10</v>
      </c>
      <c r="C12" s="75" t="s">
        <v>120</v>
      </c>
      <c r="D12" s="75" t="s">
        <v>31</v>
      </c>
      <c r="E12" s="48" t="s">
        <v>96</v>
      </c>
      <c r="F12" s="49" t="s">
        <v>26</v>
      </c>
      <c r="G12" s="55" t="s">
        <v>94</v>
      </c>
      <c r="H12" s="86" t="s">
        <v>26</v>
      </c>
      <c r="I12" s="61">
        <v>426</v>
      </c>
      <c r="J12" s="38">
        <v>185</v>
      </c>
      <c r="K12" s="40">
        <v>9</v>
      </c>
      <c r="L12" s="63">
        <v>460</v>
      </c>
      <c r="M12" s="38">
        <v>171</v>
      </c>
      <c r="N12" s="40">
        <v>9</v>
      </c>
      <c r="O12" s="61">
        <v>463</v>
      </c>
      <c r="P12" s="38">
        <v>114</v>
      </c>
      <c r="Q12" s="40">
        <v>12</v>
      </c>
      <c r="R12" s="61">
        <v>5</v>
      </c>
      <c r="S12" s="38">
        <v>-1564</v>
      </c>
      <c r="T12" s="38">
        <v>82</v>
      </c>
      <c r="U12" s="40">
        <v>9</v>
      </c>
      <c r="V12" s="40">
        <f t="shared" si="0"/>
        <v>552</v>
      </c>
    </row>
    <row r="13" spans="1:22" ht="15">
      <c r="A13" s="31">
        <v>52</v>
      </c>
      <c r="B13" s="77">
        <v>11</v>
      </c>
      <c r="C13" s="75" t="s">
        <v>127</v>
      </c>
      <c r="D13" s="75" t="s">
        <v>32</v>
      </c>
      <c r="E13" s="48" t="s">
        <v>51</v>
      </c>
      <c r="F13" s="49" t="s">
        <v>0</v>
      </c>
      <c r="G13" s="48" t="s">
        <v>106</v>
      </c>
      <c r="H13" s="39" t="s">
        <v>42</v>
      </c>
      <c r="I13" s="61">
        <v>472</v>
      </c>
      <c r="J13" s="38">
        <v>242</v>
      </c>
      <c r="K13" s="40">
        <v>7</v>
      </c>
      <c r="L13" s="64"/>
      <c r="M13" s="21"/>
      <c r="N13" s="65"/>
      <c r="O13" s="61">
        <v>522</v>
      </c>
      <c r="P13" s="38">
        <v>185</v>
      </c>
      <c r="Q13" s="40">
        <v>9</v>
      </c>
      <c r="R13" s="64"/>
      <c r="S13" s="21"/>
      <c r="T13" s="21"/>
      <c r="U13" s="65"/>
      <c r="V13" s="40">
        <f t="shared" si="0"/>
        <v>427</v>
      </c>
    </row>
    <row r="14" spans="1:22" ht="15">
      <c r="A14" s="31">
        <v>51</v>
      </c>
      <c r="B14" s="77">
        <v>12</v>
      </c>
      <c r="C14" s="75" t="s">
        <v>115</v>
      </c>
      <c r="D14" s="75" t="s">
        <v>21</v>
      </c>
      <c r="E14" s="48" t="s">
        <v>128</v>
      </c>
      <c r="F14" s="49" t="s">
        <v>26</v>
      </c>
      <c r="G14" s="55" t="s">
        <v>95</v>
      </c>
      <c r="H14" s="39" t="s">
        <v>26</v>
      </c>
      <c r="I14" s="61">
        <v>398</v>
      </c>
      <c r="J14" s="38">
        <v>114</v>
      </c>
      <c r="K14" s="40">
        <v>12</v>
      </c>
      <c r="L14" s="63">
        <v>329</v>
      </c>
      <c r="M14" s="38">
        <v>77</v>
      </c>
      <c r="N14" s="40">
        <v>13</v>
      </c>
      <c r="O14" s="61">
        <v>516</v>
      </c>
      <c r="P14" s="38">
        <v>160</v>
      </c>
      <c r="Q14" s="40">
        <v>10</v>
      </c>
      <c r="R14" s="61"/>
      <c r="S14" s="38"/>
      <c r="T14" s="38"/>
      <c r="U14" s="68"/>
      <c r="V14" s="40">
        <f t="shared" si="0"/>
        <v>351</v>
      </c>
    </row>
    <row r="15" spans="1:22" ht="18" customHeight="1">
      <c r="A15" s="31">
        <v>46</v>
      </c>
      <c r="B15" s="77">
        <v>13</v>
      </c>
      <c r="C15" s="75" t="s">
        <v>117</v>
      </c>
      <c r="D15" s="75" t="s">
        <v>31</v>
      </c>
      <c r="E15" s="54" t="s">
        <v>75</v>
      </c>
      <c r="F15" s="49" t="s">
        <v>57</v>
      </c>
      <c r="G15" s="48" t="s">
        <v>105</v>
      </c>
      <c r="H15" s="39" t="s">
        <v>101</v>
      </c>
      <c r="I15" s="61">
        <v>400</v>
      </c>
      <c r="J15" s="38">
        <v>136</v>
      </c>
      <c r="K15" s="40">
        <v>11</v>
      </c>
      <c r="L15" s="63">
        <v>376</v>
      </c>
      <c r="M15" s="38">
        <v>99</v>
      </c>
      <c r="N15" s="40">
        <v>12</v>
      </c>
      <c r="O15" s="61">
        <v>16</v>
      </c>
      <c r="P15" s="38">
        <v>17</v>
      </c>
      <c r="Q15" s="40">
        <v>17</v>
      </c>
      <c r="R15" s="61">
        <v>2.5</v>
      </c>
      <c r="S15" s="38">
        <v>-1358</v>
      </c>
      <c r="T15" s="38">
        <v>26</v>
      </c>
      <c r="U15" s="40">
        <v>11</v>
      </c>
      <c r="V15" s="40">
        <f t="shared" si="0"/>
        <v>278</v>
      </c>
    </row>
    <row r="16" spans="1:22" ht="15">
      <c r="A16" s="31">
        <v>50</v>
      </c>
      <c r="B16" s="77">
        <v>14</v>
      </c>
      <c r="C16" s="75" t="s">
        <v>119</v>
      </c>
      <c r="D16" s="75" t="s">
        <v>32</v>
      </c>
      <c r="E16" s="52" t="s">
        <v>87</v>
      </c>
      <c r="F16" s="53" t="s">
        <v>57</v>
      </c>
      <c r="G16" s="52" t="s">
        <v>109</v>
      </c>
      <c r="H16" s="92" t="s">
        <v>57</v>
      </c>
      <c r="I16" s="61">
        <v>317</v>
      </c>
      <c r="J16" s="38">
        <v>92</v>
      </c>
      <c r="K16" s="40">
        <v>13</v>
      </c>
      <c r="L16" s="63">
        <v>296</v>
      </c>
      <c r="M16" s="38">
        <v>37</v>
      </c>
      <c r="N16" s="40">
        <v>15</v>
      </c>
      <c r="O16" s="61">
        <v>310</v>
      </c>
      <c r="P16" s="38">
        <v>92</v>
      </c>
      <c r="Q16" s="40">
        <v>13</v>
      </c>
      <c r="R16" s="61">
        <v>2.5</v>
      </c>
      <c r="S16" s="38">
        <v>-1245</v>
      </c>
      <c r="T16" s="38">
        <v>53</v>
      </c>
      <c r="U16" s="40">
        <v>10</v>
      </c>
      <c r="V16" s="40">
        <f t="shared" si="0"/>
        <v>274</v>
      </c>
    </row>
    <row r="17" spans="1:22" ht="15">
      <c r="A17" s="31">
        <v>48</v>
      </c>
      <c r="B17" s="77">
        <v>15</v>
      </c>
      <c r="C17" s="75" t="s">
        <v>112</v>
      </c>
      <c r="D17" s="75" t="s">
        <v>21</v>
      </c>
      <c r="E17" s="55" t="s">
        <v>29</v>
      </c>
      <c r="F17" s="49" t="s">
        <v>73</v>
      </c>
      <c r="G17" s="55" t="s">
        <v>129</v>
      </c>
      <c r="H17" s="86" t="s">
        <v>35</v>
      </c>
      <c r="I17" s="61">
        <v>311</v>
      </c>
      <c r="J17" s="38">
        <v>72</v>
      </c>
      <c r="K17" s="40">
        <v>14</v>
      </c>
      <c r="L17" s="63">
        <v>385</v>
      </c>
      <c r="M17" s="38">
        <v>121</v>
      </c>
      <c r="N17" s="40">
        <v>11</v>
      </c>
      <c r="O17" s="61">
        <v>145</v>
      </c>
      <c r="P17" s="38">
        <v>72</v>
      </c>
      <c r="Q17" s="40">
        <v>14</v>
      </c>
      <c r="R17" s="61"/>
      <c r="S17" s="38"/>
      <c r="T17" s="38"/>
      <c r="U17" s="67"/>
      <c r="V17" s="40">
        <f t="shared" si="0"/>
        <v>265</v>
      </c>
    </row>
    <row r="18" spans="1:22" ht="15">
      <c r="A18" s="31">
        <v>47</v>
      </c>
      <c r="B18" s="77">
        <v>16</v>
      </c>
      <c r="C18" s="75" t="s">
        <v>114</v>
      </c>
      <c r="D18" s="75" t="s">
        <v>21</v>
      </c>
      <c r="E18" s="48" t="s">
        <v>103</v>
      </c>
      <c r="F18" s="49" t="s">
        <v>0</v>
      </c>
      <c r="G18" s="48" t="s">
        <v>104</v>
      </c>
      <c r="H18" s="39" t="s">
        <v>57</v>
      </c>
      <c r="I18" s="61">
        <v>307</v>
      </c>
      <c r="J18" s="38">
        <v>53</v>
      </c>
      <c r="K18" s="40">
        <v>15</v>
      </c>
      <c r="L18" s="63">
        <v>319</v>
      </c>
      <c r="M18" s="38">
        <v>56</v>
      </c>
      <c r="N18" s="40">
        <v>14</v>
      </c>
      <c r="O18" s="61">
        <v>125</v>
      </c>
      <c r="P18" s="38">
        <v>53</v>
      </c>
      <c r="Q18" s="40">
        <v>15</v>
      </c>
      <c r="R18" s="61"/>
      <c r="S18" s="38"/>
      <c r="T18" s="38"/>
      <c r="U18" s="68"/>
      <c r="V18" s="40">
        <f t="shared" si="0"/>
        <v>162</v>
      </c>
    </row>
    <row r="19" spans="1:22" ht="15">
      <c r="A19" s="31">
        <v>49</v>
      </c>
      <c r="B19" s="78">
        <v>17</v>
      </c>
      <c r="C19" s="76" t="s">
        <v>113</v>
      </c>
      <c r="D19" s="76" t="s">
        <v>21</v>
      </c>
      <c r="E19" s="56" t="s">
        <v>102</v>
      </c>
      <c r="F19" s="57" t="s">
        <v>0</v>
      </c>
      <c r="G19" s="56" t="s">
        <v>107</v>
      </c>
      <c r="H19" s="24" t="s">
        <v>57</v>
      </c>
      <c r="I19" s="62">
        <v>231</v>
      </c>
      <c r="J19" s="23">
        <v>17</v>
      </c>
      <c r="K19" s="25">
        <v>17</v>
      </c>
      <c r="L19" s="66">
        <v>147</v>
      </c>
      <c r="M19" s="23">
        <v>18</v>
      </c>
      <c r="N19" s="25">
        <v>16</v>
      </c>
      <c r="O19" s="62">
        <v>72</v>
      </c>
      <c r="P19" s="23">
        <v>35</v>
      </c>
      <c r="Q19" s="25">
        <v>16</v>
      </c>
      <c r="R19" s="62"/>
      <c r="S19" s="23"/>
      <c r="T19" s="23"/>
      <c r="U19" s="69"/>
      <c r="V19" s="25">
        <f t="shared" si="0"/>
        <v>70</v>
      </c>
    </row>
    <row r="20" spans="5:6" ht="15">
      <c r="E20" s="3"/>
      <c r="F20" s="2"/>
    </row>
    <row r="21" spans="5:6" ht="15">
      <c r="E21" s="3"/>
      <c r="F21" s="2"/>
    </row>
  </sheetData>
  <sheetProtection/>
  <mergeCells count="4">
    <mergeCell ref="I1:K1"/>
    <mergeCell ref="L1:N1"/>
    <mergeCell ref="O1:Q1"/>
    <mergeCell ref="R1:U1"/>
  </mergeCells>
  <printOptions/>
  <pageMargins left="0.708661417322835" right="0.708661417322835" top="0.748031496062992" bottom="0.748031496062992" header="0.31496062992126" footer="0.31496062992126"/>
  <pageSetup fitToHeight="1" fitToWidth="1" horizontalDpi="300" verticalDpi="300" orientation="landscape" paperSize="9" scale="69" r:id="rId1"/>
  <headerFooter alignWithMargins="0">
    <oddHeader>&amp;CCNSP-T 2015 - BOTOSANI - CLASAMENT GENERAL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Perechi - Tineret</dc:title>
  <dc:subject>CNSP-T 2015</dc:subject>
  <dc:creator>Catalin Caba</dc:creator>
  <cp:keywords/>
  <dc:description/>
  <cp:lastModifiedBy>Claudia Mihai</cp:lastModifiedBy>
  <cp:lastPrinted>2015-05-01T16:20:18Z</cp:lastPrinted>
  <dcterms:created xsi:type="dcterms:W3CDTF">2012-03-31T20:55:31Z</dcterms:created>
  <dcterms:modified xsi:type="dcterms:W3CDTF">2015-05-03T20:30:10Z</dcterms:modified>
  <cp:category>rezultate</cp:category>
  <cp:version/>
  <cp:contentType/>
  <cp:contentStatus/>
</cp:coreProperties>
</file>