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Rezultate" sheetId="1" r:id="rId1"/>
    <sheet name="Partida1" sheetId="2" r:id="rId2"/>
    <sheet name="Partida2" sheetId="3" r:id="rId3"/>
  </sheets>
  <definedNames/>
  <calcPr fullCalcOnLoad="1"/>
</workbook>
</file>

<file path=xl/comments1.xml><?xml version="1.0" encoding="utf-8"?>
<comments xmlns="http://schemas.openxmlformats.org/spreadsheetml/2006/main">
  <authors>
    <author>Claudia Mihai</author>
  </authors>
  <commentList>
    <comment ref="B8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19 ani</t>
        </r>
      </text>
    </comment>
    <comment ref="B10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16 ani</t>
        </r>
      </text>
    </comment>
    <comment ref="B12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14 ani</t>
        </r>
      </text>
    </comment>
    <comment ref="B15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14 ani</t>
        </r>
      </text>
    </comment>
    <comment ref="B9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13 ani</t>
        </r>
      </text>
    </comment>
    <comment ref="B11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14 ani</t>
        </r>
      </text>
    </comment>
    <comment ref="B13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15 ani</t>
        </r>
      </text>
    </comment>
    <comment ref="B14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12 ani</t>
        </r>
      </text>
    </comment>
    <comment ref="B16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13 ani</t>
        </r>
      </text>
    </comment>
  </commentList>
</comments>
</file>

<file path=xl/sharedStrings.xml><?xml version="1.0" encoding="utf-8"?>
<sst xmlns="http://schemas.openxmlformats.org/spreadsheetml/2006/main" count="274" uniqueCount="144">
  <si>
    <t>Irina</t>
  </si>
  <si>
    <t>Eduard</t>
  </si>
  <si>
    <t>C</t>
  </si>
  <si>
    <t>Lucia</t>
  </si>
  <si>
    <t>Alesia</t>
  </si>
  <si>
    <t>Nume</t>
  </si>
  <si>
    <t>Prenume</t>
  </si>
  <si>
    <t>Partida 1</t>
  </si>
  <si>
    <t>Partida 2</t>
  </si>
  <si>
    <t>Total</t>
  </si>
  <si>
    <t>Categ.</t>
  </si>
  <si>
    <t>TOP</t>
  </si>
  <si>
    <t>Loc</t>
  </si>
  <si>
    <t>Campionatul National de Scrabble Francofon pt. Tineret, CNSF-T 2016</t>
  </si>
  <si>
    <t>General Tineret</t>
  </si>
  <si>
    <t xml:space="preserve"> </t>
  </si>
  <si>
    <t>Tur</t>
  </si>
  <si>
    <t>Litere</t>
  </si>
  <si>
    <t>Depunere top</t>
  </si>
  <si>
    <t>Poz.</t>
  </si>
  <si>
    <t>Cuvânt</t>
  </si>
  <si>
    <t>Pct.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</si>
  <si>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</si>
  <si>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</si>
  <si>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</si>
  <si>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</si>
  <si>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</si>
  <si>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</si>
  <si>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</si>
  <si>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</si>
  <si>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</si>
  <si>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</si>
  <si>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</si>
  <si>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</si>
  <si>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</si>
  <si>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</si>
  <si>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</si>
  <si>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 xml:space="preserve"> Total top:</t>
  </si>
  <si>
    <t>Tornaci Yasin</t>
  </si>
  <si>
    <t>Sandu Eduard</t>
  </si>
  <si>
    <t>Neagu Irina</t>
  </si>
  <si>
    <t>Ciopasiu Alesia</t>
  </si>
  <si>
    <t>Etapa a 3-a</t>
  </si>
  <si>
    <t>Bucuresti, 27.11.2016</t>
  </si>
  <si>
    <t>TORNACI</t>
  </si>
  <si>
    <t>Yasin</t>
  </si>
  <si>
    <t>Luca</t>
  </si>
  <si>
    <t>NEAGU</t>
  </si>
  <si>
    <t>MARINESCU</t>
  </si>
  <si>
    <t>SANDU</t>
  </si>
  <si>
    <t>CIOPASIU</t>
  </si>
  <si>
    <t>Arbitri: Claudia Mihai, Gergeta Rosca</t>
  </si>
  <si>
    <t>CNSF-T 2016, etapa a 3-a</t>
  </si>
  <si>
    <t>Marinescu Lucia</t>
  </si>
  <si>
    <t>AZNEPIT</t>
  </si>
  <si>
    <t>PATINEZ</t>
  </si>
  <si>
    <t>H6</t>
  </si>
  <si>
    <t>REENBOO</t>
  </si>
  <si>
    <t>12D</t>
  </si>
  <si>
    <t>BRONZEE</t>
  </si>
  <si>
    <t>8A</t>
  </si>
  <si>
    <t>ECRIVENT</t>
  </si>
  <si>
    <t>UENUGXV</t>
  </si>
  <si>
    <t>F5</t>
  </si>
  <si>
    <t>NEVEUX</t>
  </si>
  <si>
    <t>GUEMNAS</t>
  </si>
  <si>
    <t>K6</t>
  </si>
  <si>
    <t>MANGUES</t>
  </si>
  <si>
    <t>ESOSBCY</t>
  </si>
  <si>
    <t>8K</t>
  </si>
  <si>
    <t>NOYES</t>
  </si>
  <si>
    <t>BCSUENA</t>
  </si>
  <si>
    <t>13C</t>
  </si>
  <si>
    <t>SAUCE</t>
  </si>
  <si>
    <t>L1</t>
  </si>
  <si>
    <t>BARQUE</t>
  </si>
  <si>
    <t>FENORDL</t>
  </si>
  <si>
    <t>2J</t>
  </si>
  <si>
    <t>FLANER</t>
  </si>
  <si>
    <t>DOIFSEW</t>
  </si>
  <si>
    <t>O1</t>
  </si>
  <si>
    <t>FROIDE</t>
  </si>
  <si>
    <t>ACHERMN</t>
  </si>
  <si>
    <t>H3</t>
  </si>
  <si>
    <t>CHARME</t>
  </si>
  <si>
    <t>NORMUAI</t>
  </si>
  <si>
    <t>ROUMAINE</t>
  </si>
  <si>
    <t>HOLVARE</t>
  </si>
  <si>
    <t>3H</t>
  </si>
  <si>
    <t>CHEVAL</t>
  </si>
  <si>
    <t>—DEIEATY</t>
  </si>
  <si>
    <t>4L</t>
  </si>
  <si>
    <t>YETI</t>
  </si>
  <si>
    <t>ADEMCON</t>
  </si>
  <si>
    <t>D6</t>
  </si>
  <si>
    <t>COMMANDE</t>
  </si>
  <si>
    <t>FITSOVE</t>
  </si>
  <si>
    <t>VETIS</t>
  </si>
  <si>
    <t>FIOREPT</t>
  </si>
  <si>
    <t>A1</t>
  </si>
  <si>
    <t>PROFITER</t>
  </si>
  <si>
    <t>ITFXUSI</t>
  </si>
  <si>
    <t>14D</t>
  </si>
  <si>
    <t>SIX</t>
  </si>
  <si>
    <t>EFIEJTZ</t>
  </si>
  <si>
    <t>N2</t>
  </si>
  <si>
    <t>JETEZ</t>
  </si>
  <si>
    <t>FITUESR</t>
  </si>
  <si>
    <t>15E</t>
  </si>
  <si>
    <t>FIERS</t>
  </si>
  <si>
    <t>–VERCEIN</t>
  </si>
  <si>
    <t>–BEAQURF</t>
  </si>
  <si>
    <t>Matei Maria</t>
  </si>
  <si>
    <t>Neagu Corina</t>
  </si>
  <si>
    <t>P</t>
  </si>
  <si>
    <t>A</t>
  </si>
  <si>
    <t>T</t>
  </si>
  <si>
    <t>I</t>
  </si>
  <si>
    <t>N</t>
  </si>
  <si>
    <t>E</t>
  </si>
  <si>
    <t>Z</t>
  </si>
  <si>
    <t>B</t>
  </si>
  <si>
    <t>R</t>
  </si>
  <si>
    <t>O</t>
  </si>
  <si>
    <t>V</t>
  </si>
  <si>
    <t>U</t>
  </si>
  <si>
    <t>X</t>
  </si>
  <si>
    <t>M</t>
  </si>
  <si>
    <t>G</t>
  </si>
  <si>
    <t>S</t>
  </si>
  <si>
    <t>Y</t>
  </si>
  <si>
    <t>Q</t>
  </si>
  <si>
    <t>F</t>
  </si>
  <si>
    <t>L</t>
  </si>
  <si>
    <t>D</t>
  </si>
  <si>
    <t>MATEI</t>
  </si>
  <si>
    <t>Maria</t>
  </si>
  <si>
    <t>Corina</t>
  </si>
  <si>
    <t>Tornaci Erhan</t>
  </si>
  <si>
    <t>Erhan</t>
  </si>
  <si>
    <t>H</t>
  </si>
  <si>
    <t>J</t>
  </si>
  <si>
    <t>Tîru Luca</t>
  </si>
  <si>
    <t>TÎRU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</si>
</sst>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_ "/>
  </numFmts>
  <fonts count="57">
    <font>
      <sz val="11"/>
      <color indexed="8"/>
      <name val="Calibri"/>
      <family val="2"/>
    </font>
    <font>
      <sz val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  <font>
      <b/>
      <i/>
      <sz val="8"/>
      <color indexed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8"/>
      <color indexed="59"/>
      <name val="Arial"/>
      <family val="2"/>
    </font>
    <font>
      <b/>
      <sz val="10"/>
      <name val="Arial"/>
      <family val="2"/>
    </font>
    <font>
      <b/>
      <i/>
      <sz val="8"/>
      <color indexed="59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color indexed="8"/>
      <name val="Arial"/>
      <family val="2"/>
    </font>
    <font>
      <sz val="8"/>
      <name val="Courier New"/>
      <family val="3"/>
    </font>
    <font>
      <sz val="10"/>
      <name val="Arial Narrow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name val="Courier New"/>
      <family val="3"/>
    </font>
    <font>
      <b/>
      <sz val="10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i/>
      <sz val="11"/>
      <color indexed="8"/>
      <name val="Arial"/>
      <family val="2"/>
    </font>
    <font>
      <b/>
      <sz val="12"/>
      <color indexed="48"/>
      <name val="Arial"/>
      <family val="2"/>
    </font>
    <font>
      <sz val="6"/>
      <name val="Arial Narrow"/>
      <family val="2"/>
    </font>
    <font>
      <b/>
      <sz val="11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7"/>
      <name val="Arial Narrow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3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22" borderId="0" xfId="0" applyFont="1" applyFill="1" applyAlignment="1">
      <alignment/>
    </xf>
    <xf numFmtId="0" fontId="9" fillId="0" borderId="0" xfId="0" applyFont="1" applyAlignment="1">
      <alignment/>
    </xf>
    <xf numFmtId="0" fontId="11" fillId="0" borderId="0" xfId="57" applyFont="1">
      <alignment/>
      <protection/>
    </xf>
    <xf numFmtId="0" fontId="12" fillId="0" borderId="0" xfId="57" applyFont="1">
      <alignment/>
      <protection/>
    </xf>
    <xf numFmtId="0" fontId="13" fillId="0" borderId="0" xfId="57" applyFont="1">
      <alignment/>
      <protection/>
    </xf>
    <xf numFmtId="0" fontId="14" fillId="0" borderId="0" xfId="57" applyFont="1">
      <alignment/>
      <protection/>
    </xf>
    <xf numFmtId="0" fontId="10" fillId="0" borderId="0" xfId="57" applyFont="1">
      <alignment/>
      <protection/>
    </xf>
    <xf numFmtId="0" fontId="7" fillId="0" borderId="0" xfId="57">
      <alignment/>
      <protection/>
    </xf>
    <xf numFmtId="0" fontId="15" fillId="22" borderId="10" xfId="57" applyFont="1" applyFill="1" applyBorder="1" applyAlignment="1">
      <alignment vertical="top"/>
      <protection/>
    </xf>
    <xf numFmtId="0" fontId="15" fillId="22" borderId="10" xfId="57" applyFont="1" applyFill="1" applyBorder="1" applyAlignment="1">
      <alignment horizontal="center" vertical="top"/>
      <protection/>
    </xf>
    <xf numFmtId="0" fontId="16" fillId="0" borderId="0" xfId="57" applyFont="1" applyAlignment="1">
      <alignment vertical="top"/>
      <protection/>
    </xf>
    <xf numFmtId="0" fontId="15" fillId="22" borderId="11" xfId="57" applyFont="1" applyFill="1" applyBorder="1" applyAlignment="1">
      <alignment vertical="top"/>
      <protection/>
    </xf>
    <xf numFmtId="0" fontId="15" fillId="22" borderId="11" xfId="57" applyFont="1" applyFill="1" applyBorder="1" applyAlignment="1">
      <alignment horizontal="center" vertical="top"/>
      <protection/>
    </xf>
    <xf numFmtId="0" fontId="17" fillId="22" borderId="12" xfId="57" applyFont="1" applyFill="1" applyBorder="1">
      <alignment/>
      <protection/>
    </xf>
    <xf numFmtId="0" fontId="17" fillId="22" borderId="12" xfId="57" applyFont="1" applyFill="1" applyBorder="1" applyAlignment="1">
      <alignment horizontal="center"/>
      <protection/>
    </xf>
    <xf numFmtId="0" fontId="18" fillId="22" borderId="13" xfId="57" applyFont="1" applyFill="1" applyBorder="1" applyAlignment="1">
      <alignment horizontal="center"/>
      <protection/>
    </xf>
    <xf numFmtId="0" fontId="18" fillId="22" borderId="14" xfId="57" applyFont="1" applyFill="1" applyBorder="1" applyAlignment="1">
      <alignment horizontal="center"/>
      <protection/>
    </xf>
    <xf numFmtId="0" fontId="7" fillId="20" borderId="15" xfId="57" applyFont="1" applyFill="1" applyBorder="1" applyAlignment="1">
      <alignment horizontal="center" vertical="center"/>
      <protection/>
    </xf>
    <xf numFmtId="0" fontId="19" fillId="20" borderId="16" xfId="57" applyFont="1" applyFill="1" applyBorder="1" applyAlignment="1">
      <alignment horizontal="center" vertical="center"/>
      <protection/>
    </xf>
    <xf numFmtId="49" fontId="21" fillId="0" borderId="17" xfId="57" applyNumberFormat="1" applyFont="1" applyBorder="1" applyAlignment="1">
      <alignment horizontal="center"/>
      <protection/>
    </xf>
    <xf numFmtId="0" fontId="21" fillId="0" borderId="17" xfId="57" applyFont="1" applyBorder="1" applyAlignment="1">
      <alignment horizontal="center"/>
      <protection/>
    </xf>
    <xf numFmtId="0" fontId="21" fillId="0" borderId="17" xfId="57" applyFont="1" applyBorder="1">
      <alignment/>
      <protection/>
    </xf>
    <xf numFmtId="0" fontId="22" fillId="0" borderId="10" xfId="57" applyFont="1" applyBorder="1" applyAlignment="1">
      <alignment horizontal="center"/>
      <protection/>
    </xf>
    <xf numFmtId="0" fontId="23" fillId="20" borderId="18" xfId="57" applyFont="1" applyFill="1" applyBorder="1" applyAlignment="1">
      <alignment horizontal="center" vertical="center"/>
      <protection/>
    </xf>
    <xf numFmtId="0" fontId="16" fillId="19" borderId="19" xfId="57" applyFont="1" applyFill="1" applyBorder="1" applyAlignment="1" applyProtection="1">
      <alignment horizontal="center"/>
      <protection locked="0"/>
    </xf>
    <xf numFmtId="0" fontId="16" fillId="22" borderId="19" xfId="57" applyFont="1" applyFill="1" applyBorder="1" applyAlignment="1" applyProtection="1">
      <alignment horizontal="center"/>
      <protection locked="0"/>
    </xf>
    <xf numFmtId="0" fontId="16" fillId="8" borderId="19" xfId="57" applyFont="1" applyFill="1" applyBorder="1" applyAlignment="1" applyProtection="1">
      <alignment horizontal="center"/>
      <protection locked="0"/>
    </xf>
    <xf numFmtId="0" fontId="6" fillId="22" borderId="19" xfId="57" applyFont="1" applyFill="1" applyBorder="1" applyAlignment="1" applyProtection="1">
      <alignment horizontal="center"/>
      <protection locked="0"/>
    </xf>
    <xf numFmtId="49" fontId="21" fillId="0" borderId="20" xfId="57" applyNumberFormat="1" applyFont="1" applyBorder="1" applyAlignment="1">
      <alignment horizontal="center"/>
      <protection/>
    </xf>
    <xf numFmtId="0" fontId="21" fillId="0" borderId="20" xfId="57" applyFont="1" applyBorder="1" applyAlignment="1">
      <alignment horizontal="center"/>
      <protection/>
    </xf>
    <xf numFmtId="0" fontId="21" fillId="0" borderId="20" xfId="57" applyFont="1" applyBorder="1">
      <alignment/>
      <protection/>
    </xf>
    <xf numFmtId="0" fontId="22" fillId="0" borderId="21" xfId="57" applyFont="1" applyBorder="1" applyAlignment="1">
      <alignment horizontal="center"/>
      <protection/>
    </xf>
    <xf numFmtId="176" fontId="22" fillId="0" borderId="21" xfId="57" applyNumberFormat="1" applyFont="1" applyBorder="1" applyAlignment="1">
      <alignment horizontal="center"/>
      <protection/>
    </xf>
    <xf numFmtId="0" fontId="16" fillId="3" borderId="19" xfId="57" applyFont="1" applyFill="1" applyBorder="1" applyAlignment="1" applyProtection="1">
      <alignment horizontal="center"/>
      <protection locked="0"/>
    </xf>
    <xf numFmtId="0" fontId="16" fillId="24" borderId="19" xfId="57" applyFont="1" applyFill="1" applyBorder="1" applyAlignment="1" applyProtection="1">
      <alignment horizontal="center"/>
      <protection locked="0"/>
    </xf>
    <xf numFmtId="0" fontId="24" fillId="22" borderId="19" xfId="57" applyFont="1" applyFill="1" applyBorder="1" applyAlignment="1" applyProtection="1">
      <alignment horizontal="center"/>
      <protection locked="0"/>
    </xf>
    <xf numFmtId="0" fontId="16" fillId="7" borderId="19" xfId="57" applyFont="1" applyFill="1" applyBorder="1" applyAlignment="1" applyProtection="1">
      <alignment horizontal="center"/>
      <protection locked="0"/>
    </xf>
    <xf numFmtId="0" fontId="22" fillId="0" borderId="21" xfId="57" applyFont="1" applyFill="1" applyBorder="1" applyAlignment="1">
      <alignment horizontal="center"/>
      <protection/>
    </xf>
    <xf numFmtId="0" fontId="25" fillId="22" borderId="19" xfId="57" applyFont="1" applyFill="1" applyBorder="1" applyAlignment="1" applyProtection="1">
      <alignment horizontal="center"/>
      <protection locked="0"/>
    </xf>
    <xf numFmtId="0" fontId="10" fillId="22" borderId="22" xfId="57" applyFont="1" applyFill="1" applyBorder="1">
      <alignment/>
      <protection/>
    </xf>
    <xf numFmtId="0" fontId="10" fillId="22" borderId="0" xfId="57" applyFont="1" applyFill="1" applyBorder="1">
      <alignment/>
      <protection/>
    </xf>
    <xf numFmtId="0" fontId="27" fillId="22" borderId="14" xfId="57" applyFont="1" applyFill="1" applyBorder="1" applyAlignment="1">
      <alignment horizontal="center"/>
      <protection/>
    </xf>
    <xf numFmtId="0" fontId="28" fillId="0" borderId="12" xfId="57" applyFont="1" applyBorder="1" applyAlignment="1">
      <alignment horizontal="center"/>
      <protection/>
    </xf>
    <xf numFmtId="0" fontId="10" fillId="22" borderId="23" xfId="57" applyFont="1" applyFill="1" applyBorder="1">
      <alignment/>
      <protection/>
    </xf>
    <xf numFmtId="0" fontId="10" fillId="22" borderId="24" xfId="57" applyFont="1" applyFill="1" applyBorder="1">
      <alignment/>
      <protection/>
    </xf>
    <xf numFmtId="0" fontId="10" fillId="22" borderId="25" xfId="57" applyFont="1" applyFill="1" applyBorder="1">
      <alignment/>
      <protection/>
    </xf>
    <xf numFmtId="0" fontId="22" fillId="22" borderId="11" xfId="57" applyFont="1" applyFill="1" applyBorder="1" applyAlignment="1">
      <alignment horizontal="center"/>
      <protection/>
    </xf>
    <xf numFmtId="0" fontId="16" fillId="0" borderId="0" xfId="57" applyFont="1">
      <alignment/>
      <protection/>
    </xf>
    <xf numFmtId="0" fontId="26" fillId="0" borderId="0" xfId="57" applyFont="1">
      <alignment/>
      <protection/>
    </xf>
    <xf numFmtId="0" fontId="18" fillId="22" borderId="26" xfId="57" applyFont="1" applyFill="1" applyBorder="1" applyAlignment="1">
      <alignment horizontal="center"/>
      <protection/>
    </xf>
    <xf numFmtId="0" fontId="6" fillId="4" borderId="27" xfId="0" applyFont="1" applyFill="1" applyBorder="1" applyAlignment="1">
      <alignment horizontal="center"/>
    </xf>
    <xf numFmtId="0" fontId="6" fillId="4" borderId="27" xfId="0" applyFont="1" applyFill="1" applyBorder="1" applyAlignment="1">
      <alignment/>
    </xf>
    <xf numFmtId="0" fontId="6" fillId="4" borderId="27" xfId="0" applyFont="1" applyFill="1" applyBorder="1" applyAlignment="1">
      <alignment horizontal="right"/>
    </xf>
    <xf numFmtId="0" fontId="6" fillId="4" borderId="28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0" fontId="30" fillId="4" borderId="29" xfId="0" applyFont="1" applyFill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3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176" fontId="22" fillId="22" borderId="11" xfId="57" applyNumberFormat="1" applyFont="1" applyFill="1" applyBorder="1" applyAlignment="1">
      <alignment horizontal="center"/>
      <protection/>
    </xf>
    <xf numFmtId="176" fontId="22" fillId="0" borderId="10" xfId="57" applyNumberFormat="1" applyFont="1" applyFill="1" applyBorder="1" applyAlignment="1">
      <alignment horizontal="center"/>
      <protection/>
    </xf>
    <xf numFmtId="0" fontId="22" fillId="0" borderId="10" xfId="57" applyFont="1" applyFill="1" applyBorder="1" applyAlignment="1">
      <alignment horizontal="center"/>
      <protection/>
    </xf>
    <xf numFmtId="176" fontId="22" fillId="0" borderId="21" xfId="57" applyNumberFormat="1" applyFont="1" applyFill="1" applyBorder="1" applyAlignment="1">
      <alignment horizontal="center"/>
      <protection/>
    </xf>
    <xf numFmtId="176" fontId="28" fillId="0" borderId="12" xfId="57" applyNumberFormat="1" applyFont="1" applyFill="1" applyBorder="1" applyAlignment="1">
      <alignment horizontal="center"/>
      <protection/>
    </xf>
    <xf numFmtId="0" fontId="28" fillId="0" borderId="12" xfId="57" applyFont="1" applyFill="1" applyBorder="1" applyAlignment="1">
      <alignment horizontal="center"/>
      <protection/>
    </xf>
    <xf numFmtId="0" fontId="34" fillId="22" borderId="31" xfId="57" applyFont="1" applyFill="1" applyBorder="1" applyAlignment="1">
      <alignment horizontal="center" wrapText="1"/>
      <protection/>
    </xf>
    <xf numFmtId="0" fontId="34" fillId="22" borderId="32" xfId="57" applyFont="1" applyFill="1" applyBorder="1" applyAlignment="1">
      <alignment horizontal="center" wrapText="1"/>
      <protection/>
    </xf>
    <xf numFmtId="0" fontId="35" fillId="22" borderId="0" xfId="0" applyFont="1" applyFill="1" applyBorder="1" applyAlignment="1">
      <alignment/>
    </xf>
    <xf numFmtId="9" fontId="31" fillId="0" borderId="33" xfId="60" applyFont="1" applyBorder="1" applyAlignment="1">
      <alignment/>
    </xf>
    <xf numFmtId="0" fontId="31" fillId="0" borderId="34" xfId="0" applyFont="1" applyBorder="1" applyAlignment="1">
      <alignment horizontal="center"/>
    </xf>
    <xf numFmtId="0" fontId="35" fillId="22" borderId="35" xfId="0" applyFont="1" applyFill="1" applyBorder="1" applyAlignment="1">
      <alignment/>
    </xf>
    <xf numFmtId="9" fontId="31" fillId="0" borderId="36" xfId="60" applyFont="1" applyBorder="1" applyAlignment="1">
      <alignment/>
    </xf>
    <xf numFmtId="0" fontId="36" fillId="0" borderId="0" xfId="0" applyFont="1" applyAlignment="1">
      <alignment horizontal="center"/>
    </xf>
    <xf numFmtId="0" fontId="34" fillId="22" borderId="37" xfId="57" applyFont="1" applyFill="1" applyBorder="1" applyAlignment="1">
      <alignment horizontal="center" wrapText="1"/>
      <protection/>
    </xf>
    <xf numFmtId="0" fontId="31" fillId="0" borderId="35" xfId="0" applyFont="1" applyBorder="1" applyAlignment="1">
      <alignment horizontal="center"/>
    </xf>
    <xf numFmtId="0" fontId="31" fillId="0" borderId="35" xfId="0" applyFont="1" applyBorder="1" applyAlignment="1">
      <alignment/>
    </xf>
    <xf numFmtId="0" fontId="21" fillId="0" borderId="17" xfId="57" applyFont="1" applyBorder="1" applyAlignment="1">
      <alignment horizontal="center"/>
      <protection/>
    </xf>
    <xf numFmtId="0" fontId="21" fillId="0" borderId="17" xfId="57" applyFont="1" applyBorder="1">
      <alignment/>
      <protection/>
    </xf>
    <xf numFmtId="0" fontId="21" fillId="0" borderId="20" xfId="57" applyFont="1" applyBorder="1" applyAlignment="1">
      <alignment horizontal="center"/>
      <protection/>
    </xf>
    <xf numFmtId="0" fontId="21" fillId="0" borderId="20" xfId="57" applyFont="1" applyBorder="1">
      <alignment/>
      <protection/>
    </xf>
    <xf numFmtId="0" fontId="55" fillId="22" borderId="31" xfId="57" applyFont="1" applyFill="1" applyBorder="1" applyAlignment="1">
      <alignment horizontal="center" wrapText="1"/>
      <protection/>
    </xf>
    <xf numFmtId="0" fontId="26" fillId="22" borderId="26" xfId="57" applyFont="1" applyFill="1" applyBorder="1" applyAlignment="1">
      <alignment horizontal="center"/>
      <protection/>
    </xf>
    <xf numFmtId="0" fontId="26" fillId="22" borderId="14" xfId="57" applyFont="1" applyFill="1" applyBorder="1" applyAlignment="1">
      <alignment horizontal="center"/>
      <protection/>
    </xf>
    <xf numFmtId="0" fontId="20" fillId="20" borderId="38" xfId="57" applyFont="1" applyFill="1" applyBorder="1" applyAlignment="1">
      <alignment horizontal="center" textRotation="255"/>
      <protection/>
    </xf>
    <xf numFmtId="0" fontId="20" fillId="20" borderId="39" xfId="57" applyFont="1" applyFill="1" applyBorder="1" applyAlignment="1">
      <alignment horizontal="center" textRotation="255"/>
      <protection/>
    </xf>
    <xf numFmtId="0" fontId="12" fillId="20" borderId="40" xfId="57" applyFont="1" applyFill="1" applyBorder="1" applyAlignment="1">
      <alignment horizontal="center" vertical="center"/>
      <protection/>
    </xf>
    <xf numFmtId="0" fontId="12" fillId="20" borderId="41" xfId="57" applyFont="1" applyFill="1" applyBorder="1" applyAlignment="1">
      <alignment horizontal="center" vertical="center"/>
      <protection/>
    </xf>
    <xf numFmtId="0" fontId="12" fillId="20" borderId="42" xfId="57" applyFont="1" applyFill="1" applyBorder="1" applyAlignment="1">
      <alignment horizontal="center" vertical="center"/>
      <protection/>
    </xf>
    <xf numFmtId="0" fontId="15" fillId="22" borderId="31" xfId="57" applyFont="1" applyFill="1" applyBorder="1" applyAlignment="1">
      <alignment horizontal="center" vertical="top"/>
      <protection/>
    </xf>
    <xf numFmtId="0" fontId="15" fillId="22" borderId="32" xfId="57" applyFont="1" applyFill="1" applyBorder="1" applyAlignment="1">
      <alignment horizontal="center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6-sim1-bucuresti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0"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A35" sqref="A35"/>
    </sheetView>
  </sheetViews>
  <sheetFormatPr defaultColWidth="9.140625" defaultRowHeight="15"/>
  <cols>
    <col min="1" max="1" width="6.57421875" style="2" customWidth="1"/>
    <col min="2" max="2" width="7.57421875" style="1" customWidth="1"/>
    <col min="3" max="3" width="13.00390625" style="2" customWidth="1"/>
    <col min="4" max="4" width="11.421875" style="2" customWidth="1"/>
    <col min="5" max="6" width="10.421875" style="2" bestFit="1" customWidth="1"/>
    <col min="7" max="7" width="8.7109375" style="2" customWidth="1"/>
    <col min="8" max="8" width="10.7109375" style="64" customWidth="1"/>
    <col min="9" max="9" width="0" style="2" hidden="1" customWidth="1"/>
    <col min="10" max="16384" width="9.140625" style="2" customWidth="1"/>
  </cols>
  <sheetData>
    <row r="1" spans="1:8" s="7" customFormat="1" ht="15.75">
      <c r="A1" s="7" t="s">
        <v>13</v>
      </c>
      <c r="B1" s="8"/>
      <c r="H1" s="63"/>
    </row>
    <row r="2" spans="1:8" s="7" customFormat="1" ht="15.75">
      <c r="A2" s="69" t="s">
        <v>42</v>
      </c>
      <c r="B2" s="8"/>
      <c r="H2" s="63"/>
    </row>
    <row r="3" spans="1:8" s="3" customFormat="1" ht="12.75">
      <c r="A3" s="5" t="s">
        <v>43</v>
      </c>
      <c r="B3" s="6"/>
      <c r="H3" s="64"/>
    </row>
    <row r="4" ht="14.25"/>
    <row r="5" ht="14.25">
      <c r="A5" s="10" t="s">
        <v>14</v>
      </c>
    </row>
    <row r="6" spans="2:8" s="3" customFormat="1" ht="12.75">
      <c r="B6" s="6"/>
      <c r="H6" s="64"/>
    </row>
    <row r="7" spans="1:8" s="3" customFormat="1" ht="12.75">
      <c r="A7" s="62" t="s">
        <v>12</v>
      </c>
      <c r="B7" s="59" t="s">
        <v>10</v>
      </c>
      <c r="C7" s="60" t="s">
        <v>5</v>
      </c>
      <c r="D7" s="60" t="s">
        <v>6</v>
      </c>
      <c r="E7" s="61" t="s">
        <v>7</v>
      </c>
      <c r="F7" s="61" t="s">
        <v>8</v>
      </c>
      <c r="G7" s="61" t="s">
        <v>9</v>
      </c>
      <c r="H7" s="65"/>
    </row>
    <row r="8" spans="1:9" s="67" customFormat="1" ht="15">
      <c r="A8" s="70">
        <f aca="true" t="shared" si="0" ref="A8:A16">RANK(G8,$G$8:$G$16)</f>
        <v>1</v>
      </c>
      <c r="B8" s="71" t="s">
        <v>31</v>
      </c>
      <c r="C8" s="72" t="s">
        <v>47</v>
      </c>
      <c r="D8" s="72" t="s">
        <v>0</v>
      </c>
      <c r="E8" s="72">
        <v>362</v>
      </c>
      <c r="F8" s="72">
        <v>451</v>
      </c>
      <c r="G8" s="81">
        <f aca="true" t="shared" si="1" ref="G8:G16">E8+F8</f>
        <v>813</v>
      </c>
      <c r="H8" s="82">
        <f>G8/$G$18</f>
        <v>0.7038961038961039</v>
      </c>
      <c r="I8" s="67">
        <v>1997</v>
      </c>
    </row>
    <row r="9" spans="1:9" s="67" customFormat="1" ht="15">
      <c r="A9" s="70">
        <f t="shared" si="0"/>
        <v>2</v>
      </c>
      <c r="B9" s="71" t="s">
        <v>2</v>
      </c>
      <c r="C9" s="72" t="s">
        <v>47</v>
      </c>
      <c r="D9" s="72" t="s">
        <v>137</v>
      </c>
      <c r="E9" s="72">
        <v>289</v>
      </c>
      <c r="F9" s="72">
        <v>251</v>
      </c>
      <c r="G9" s="81">
        <f t="shared" si="1"/>
        <v>540</v>
      </c>
      <c r="H9" s="82">
        <f aca="true" t="shared" si="2" ref="H9:H16">G9/$G$18</f>
        <v>0.4675324675324675</v>
      </c>
      <c r="I9" s="67">
        <v>2003</v>
      </c>
    </row>
    <row r="10" spans="1:9" s="67" customFormat="1" ht="15">
      <c r="A10" s="70">
        <f t="shared" si="0"/>
        <v>3</v>
      </c>
      <c r="B10" s="71" t="s">
        <v>31</v>
      </c>
      <c r="C10" s="72" t="s">
        <v>48</v>
      </c>
      <c r="D10" s="72" t="s">
        <v>3</v>
      </c>
      <c r="E10" s="72">
        <v>329</v>
      </c>
      <c r="F10" s="72">
        <v>199</v>
      </c>
      <c r="G10" s="81">
        <f t="shared" si="1"/>
        <v>528</v>
      </c>
      <c r="H10" s="82">
        <f t="shared" si="2"/>
        <v>0.45714285714285713</v>
      </c>
      <c r="I10" s="67">
        <v>2000</v>
      </c>
    </row>
    <row r="11" spans="1:9" s="67" customFormat="1" ht="15">
      <c r="A11" s="70">
        <f t="shared" si="0"/>
        <v>4</v>
      </c>
      <c r="B11" s="71" t="s">
        <v>2</v>
      </c>
      <c r="C11" s="72" t="s">
        <v>44</v>
      </c>
      <c r="D11" s="72" t="s">
        <v>45</v>
      </c>
      <c r="E11" s="72">
        <v>231</v>
      </c>
      <c r="F11" s="72">
        <v>257</v>
      </c>
      <c r="G11" s="81">
        <f t="shared" si="1"/>
        <v>488</v>
      </c>
      <c r="H11" s="82">
        <f t="shared" si="2"/>
        <v>0.4225108225108225</v>
      </c>
      <c r="I11" s="67">
        <v>2002</v>
      </c>
    </row>
    <row r="12" spans="1:9" s="67" customFormat="1" ht="15">
      <c r="A12" s="70">
        <f t="shared" si="0"/>
        <v>5</v>
      </c>
      <c r="B12" s="71" t="s">
        <v>2</v>
      </c>
      <c r="C12" s="72" t="s">
        <v>49</v>
      </c>
      <c r="D12" s="72" t="s">
        <v>1</v>
      </c>
      <c r="E12" s="72">
        <v>210</v>
      </c>
      <c r="F12" s="72">
        <v>264</v>
      </c>
      <c r="G12" s="81">
        <f t="shared" si="1"/>
        <v>474</v>
      </c>
      <c r="H12" s="82">
        <f t="shared" si="2"/>
        <v>0.4103896103896104</v>
      </c>
      <c r="I12" s="67">
        <v>2002</v>
      </c>
    </row>
    <row r="13" spans="1:9" s="67" customFormat="1" ht="15">
      <c r="A13" s="70">
        <f t="shared" si="0"/>
        <v>6</v>
      </c>
      <c r="B13" s="71" t="s">
        <v>2</v>
      </c>
      <c r="C13" s="72" t="s">
        <v>143</v>
      </c>
      <c r="D13" s="72" t="s">
        <v>46</v>
      </c>
      <c r="E13" s="72">
        <v>190</v>
      </c>
      <c r="F13" s="72">
        <v>246</v>
      </c>
      <c r="G13" s="81">
        <f t="shared" si="1"/>
        <v>436</v>
      </c>
      <c r="H13" s="82">
        <f t="shared" si="2"/>
        <v>0.3774891774891775</v>
      </c>
      <c r="I13" s="67">
        <v>2001</v>
      </c>
    </row>
    <row r="14" spans="1:9" s="67" customFormat="1" ht="15">
      <c r="A14" s="70">
        <f t="shared" si="0"/>
        <v>7</v>
      </c>
      <c r="B14" s="71" t="s">
        <v>2</v>
      </c>
      <c r="C14" s="72" t="s">
        <v>44</v>
      </c>
      <c r="D14" s="72" t="s">
        <v>139</v>
      </c>
      <c r="E14" s="72">
        <v>149</v>
      </c>
      <c r="F14" s="72">
        <v>278</v>
      </c>
      <c r="G14" s="81">
        <f t="shared" si="1"/>
        <v>427</v>
      </c>
      <c r="H14" s="82">
        <f t="shared" si="2"/>
        <v>0.3696969696969697</v>
      </c>
      <c r="I14" s="67">
        <v>2004</v>
      </c>
    </row>
    <row r="15" spans="1:9" s="67" customFormat="1" ht="15">
      <c r="A15" s="70">
        <f t="shared" si="0"/>
        <v>8</v>
      </c>
      <c r="B15" s="71" t="s">
        <v>2</v>
      </c>
      <c r="C15" s="72" t="s">
        <v>50</v>
      </c>
      <c r="D15" s="72" t="s">
        <v>4</v>
      </c>
      <c r="E15" s="72">
        <v>194</v>
      </c>
      <c r="F15" s="72">
        <v>196</v>
      </c>
      <c r="G15" s="81">
        <f t="shared" si="1"/>
        <v>390</v>
      </c>
      <c r="H15" s="82">
        <f t="shared" si="2"/>
        <v>0.33766233766233766</v>
      </c>
      <c r="I15" s="67">
        <v>2002</v>
      </c>
    </row>
    <row r="16" spans="1:9" s="67" customFormat="1" ht="15">
      <c r="A16" s="83">
        <f t="shared" si="0"/>
        <v>9</v>
      </c>
      <c r="B16" s="88" t="s">
        <v>2</v>
      </c>
      <c r="C16" s="89" t="s">
        <v>135</v>
      </c>
      <c r="D16" s="89" t="s">
        <v>136</v>
      </c>
      <c r="E16" s="89">
        <v>114</v>
      </c>
      <c r="F16" s="89">
        <v>155</v>
      </c>
      <c r="G16" s="84">
        <f t="shared" si="1"/>
        <v>269</v>
      </c>
      <c r="H16" s="85">
        <f t="shared" si="2"/>
        <v>0.2329004329004329</v>
      </c>
      <c r="I16" s="67">
        <v>2003</v>
      </c>
    </row>
    <row r="17" spans="2:8" s="3" customFormat="1" ht="12.75">
      <c r="B17" s="6"/>
      <c r="H17" s="64"/>
    </row>
    <row r="18" spans="2:8" s="4" customFormat="1" ht="12.75">
      <c r="B18" s="86">
        <v>2016</v>
      </c>
      <c r="C18" s="4" t="s">
        <v>11</v>
      </c>
      <c r="E18" s="4">
        <f>Partida1!E22</f>
        <v>541</v>
      </c>
      <c r="F18" s="4">
        <f>Partida2!E22</f>
        <v>614</v>
      </c>
      <c r="G18" s="9">
        <f>E18+F18</f>
        <v>1155</v>
      </c>
      <c r="H18" s="66"/>
    </row>
    <row r="19" ht="14.25"/>
    <row r="22" ht="14.25">
      <c r="A22" s="68" t="s">
        <v>51</v>
      </c>
    </row>
  </sheetData>
  <sheetProtection/>
  <printOptions/>
  <pageMargins left="1.29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9"/>
  <sheetViews>
    <sheetView zoomScale="120" zoomScaleNormal="120" zoomScalePageLayoutView="0" workbookViewId="0" topLeftCell="A1">
      <pane xSplit="5" topLeftCell="F1" activePane="topRight" state="frozen"/>
      <selection pane="topLeft" activeCell="A1" sqref="A1"/>
      <selection pane="topRight" activeCell="M29" sqref="M29"/>
    </sheetView>
  </sheetViews>
  <sheetFormatPr defaultColWidth="9.140625" defaultRowHeight="14.25" customHeight="1"/>
  <cols>
    <col min="1" max="1" width="3.28125" style="15" customWidth="1"/>
    <col min="2" max="2" width="8.57421875" style="15" customWidth="1"/>
    <col min="3" max="3" width="4.28125" style="15" customWidth="1"/>
    <col min="4" max="4" width="8.7109375" style="15" customWidth="1"/>
    <col min="5" max="5" width="4.57421875" style="15" customWidth="1"/>
    <col min="6" max="6" width="7.140625" style="16" customWidth="1"/>
    <col min="7" max="7" width="4.57421875" style="16" customWidth="1"/>
    <col min="8" max="8" width="5.00390625" style="16" customWidth="1"/>
    <col min="9" max="9" width="5.140625" style="16" customWidth="1"/>
    <col min="10" max="10" width="5.00390625" style="16" customWidth="1"/>
    <col min="11" max="11" width="4.57421875" style="16" customWidth="1"/>
    <col min="12" max="12" width="5.28125" style="16" customWidth="1"/>
    <col min="13" max="13" width="5.00390625" style="16" customWidth="1"/>
    <col min="14" max="14" width="4.8515625" style="16" customWidth="1"/>
    <col min="15" max="15" width="4.7109375" style="16" customWidth="1"/>
    <col min="16" max="18" width="5.00390625" style="16" hidden="1" customWidth="1"/>
    <col min="19" max="19" width="3.57421875" style="16" customWidth="1"/>
    <col min="20" max="36" width="2.7109375" style="16" customWidth="1"/>
    <col min="37" max="37" width="3.00390625" style="16" customWidth="1"/>
    <col min="38" max="16384" width="9.140625" style="16" customWidth="1"/>
  </cols>
  <sheetData>
    <row r="1" spans="1:18" s="13" customFormat="1" ht="14.25" customHeight="1">
      <c r="A1" s="11" t="s">
        <v>52</v>
      </c>
      <c r="B1" s="12"/>
      <c r="C1" s="12"/>
      <c r="D1" s="12"/>
      <c r="E1" s="12"/>
      <c r="G1" s="14"/>
      <c r="H1" s="14"/>
      <c r="I1" s="14"/>
      <c r="J1" s="14"/>
      <c r="K1" s="14"/>
      <c r="M1" s="14"/>
      <c r="O1" s="14"/>
      <c r="P1" s="14"/>
      <c r="Q1" s="14"/>
      <c r="R1" s="14"/>
    </row>
    <row r="2" ht="14.25" customHeight="1">
      <c r="A2" s="11" t="s">
        <v>7</v>
      </c>
    </row>
    <row r="3" ht="14.25" customHeight="1" thickBot="1">
      <c r="T3" s="16" t="s">
        <v>15</v>
      </c>
    </row>
    <row r="4" spans="1:36" ht="23.25" customHeight="1" thickBot="1">
      <c r="A4" s="17" t="s">
        <v>16</v>
      </c>
      <c r="B4" s="18" t="s">
        <v>17</v>
      </c>
      <c r="C4" s="102" t="s">
        <v>18</v>
      </c>
      <c r="D4" s="102"/>
      <c r="E4" s="103"/>
      <c r="F4" s="19"/>
      <c r="G4" s="87" t="s">
        <v>39</v>
      </c>
      <c r="H4" s="79" t="s">
        <v>38</v>
      </c>
      <c r="I4" s="79" t="s">
        <v>138</v>
      </c>
      <c r="J4" s="79" t="s">
        <v>112</v>
      </c>
      <c r="K4" s="79" t="s">
        <v>142</v>
      </c>
      <c r="L4" s="79" t="s">
        <v>53</v>
      </c>
      <c r="M4" s="79" t="s">
        <v>113</v>
      </c>
      <c r="N4" s="79" t="s">
        <v>40</v>
      </c>
      <c r="O4" s="79" t="s">
        <v>41</v>
      </c>
      <c r="P4" s="79"/>
      <c r="Q4" s="79"/>
      <c r="R4" s="80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1:36" ht="14.25" customHeight="1" thickBot="1">
      <c r="A5" s="20"/>
      <c r="B5" s="21"/>
      <c r="C5" s="22" t="s">
        <v>19</v>
      </c>
      <c r="D5" s="22" t="s">
        <v>20</v>
      </c>
      <c r="E5" s="23" t="s">
        <v>21</v>
      </c>
      <c r="G5" s="58">
        <v>1</v>
      </c>
      <c r="H5" s="24">
        <v>2</v>
      </c>
      <c r="I5" s="24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4">
        <v>9</v>
      </c>
      <c r="P5" s="24">
        <v>10</v>
      </c>
      <c r="Q5" s="24">
        <v>11</v>
      </c>
      <c r="R5" s="25">
        <v>12</v>
      </c>
      <c r="T5" s="26"/>
      <c r="U5" s="27">
        <v>1</v>
      </c>
      <c r="V5" s="27">
        <v>2</v>
      </c>
      <c r="W5" s="27">
        <v>3</v>
      </c>
      <c r="X5" s="27">
        <v>4</v>
      </c>
      <c r="Y5" s="27">
        <v>5</v>
      </c>
      <c r="Z5" s="27">
        <v>6</v>
      </c>
      <c r="AA5" s="27">
        <v>7</v>
      </c>
      <c r="AB5" s="27">
        <v>8</v>
      </c>
      <c r="AC5" s="27">
        <v>9</v>
      </c>
      <c r="AD5" s="27">
        <v>10</v>
      </c>
      <c r="AE5" s="27">
        <v>11</v>
      </c>
      <c r="AF5" s="27">
        <v>12</v>
      </c>
      <c r="AG5" s="27">
        <v>13</v>
      </c>
      <c r="AH5" s="27">
        <v>14</v>
      </c>
      <c r="AI5" s="27">
        <v>15</v>
      </c>
      <c r="AJ5" s="97"/>
    </row>
    <row r="6" spans="1:36" ht="14.25" customHeight="1">
      <c r="A6" s="28">
        <v>1</v>
      </c>
      <c r="B6" s="29" t="s">
        <v>54</v>
      </c>
      <c r="C6" s="29" t="s">
        <v>56</v>
      </c>
      <c r="D6" s="30" t="s">
        <v>55</v>
      </c>
      <c r="E6" s="29">
        <v>106</v>
      </c>
      <c r="G6" s="74">
        <v>0</v>
      </c>
      <c r="H6" s="31">
        <v>106</v>
      </c>
      <c r="I6" s="31">
        <v>4</v>
      </c>
      <c r="J6" s="31">
        <v>26</v>
      </c>
      <c r="K6" s="31">
        <v>0</v>
      </c>
      <c r="L6" s="31">
        <v>106</v>
      </c>
      <c r="M6" s="31">
        <v>24</v>
      </c>
      <c r="N6" s="31">
        <v>106</v>
      </c>
      <c r="O6" s="75">
        <v>24</v>
      </c>
      <c r="P6" s="31"/>
      <c r="Q6" s="31"/>
      <c r="R6" s="31"/>
      <c r="T6" s="32" t="s">
        <v>22</v>
      </c>
      <c r="U6" s="33"/>
      <c r="V6" s="34"/>
      <c r="W6" s="34"/>
      <c r="X6" s="35"/>
      <c r="Y6" s="34"/>
      <c r="Z6" s="36"/>
      <c r="AA6" s="34"/>
      <c r="AB6" s="33" t="s">
        <v>119</v>
      </c>
      <c r="AC6" s="34"/>
      <c r="AD6" s="34"/>
      <c r="AE6" s="34"/>
      <c r="AF6" s="35"/>
      <c r="AG6" s="34"/>
      <c r="AH6" s="34"/>
      <c r="AI6" s="33"/>
      <c r="AJ6" s="98"/>
    </row>
    <row r="7" spans="1:36" ht="14.25" customHeight="1">
      <c r="A7" s="37">
        <v>2</v>
      </c>
      <c r="B7" s="38" t="s">
        <v>57</v>
      </c>
      <c r="C7" s="38" t="s">
        <v>58</v>
      </c>
      <c r="D7" s="39" t="s">
        <v>59</v>
      </c>
      <c r="E7" s="38">
        <v>36</v>
      </c>
      <c r="G7" s="76">
        <v>28</v>
      </c>
      <c r="H7" s="40">
        <v>0</v>
      </c>
      <c r="I7" s="40">
        <v>13</v>
      </c>
      <c r="J7" s="40">
        <v>13</v>
      </c>
      <c r="K7" s="40">
        <v>15</v>
      </c>
      <c r="L7" s="40">
        <v>28</v>
      </c>
      <c r="M7" s="40">
        <v>34</v>
      </c>
      <c r="N7" s="40">
        <v>28</v>
      </c>
      <c r="O7" s="46">
        <v>13</v>
      </c>
      <c r="P7" s="40"/>
      <c r="Q7" s="40"/>
      <c r="R7" s="40"/>
      <c r="T7" s="32" t="s">
        <v>23</v>
      </c>
      <c r="U7" s="34"/>
      <c r="V7" s="42"/>
      <c r="W7" s="34"/>
      <c r="X7" s="34"/>
      <c r="Y7" s="34"/>
      <c r="Z7" s="43"/>
      <c r="AA7" s="34"/>
      <c r="AB7" s="34" t="s">
        <v>2</v>
      </c>
      <c r="AC7" s="34"/>
      <c r="AD7" s="43"/>
      <c r="AE7" s="34"/>
      <c r="AF7" s="34"/>
      <c r="AG7" s="34"/>
      <c r="AH7" s="42"/>
      <c r="AI7" s="34"/>
      <c r="AJ7" s="98"/>
    </row>
    <row r="8" spans="1:36" ht="14.25" customHeight="1">
      <c r="A8" s="37">
        <v>3</v>
      </c>
      <c r="B8" s="38" t="s">
        <v>110</v>
      </c>
      <c r="C8" s="38" t="s">
        <v>60</v>
      </c>
      <c r="D8" s="39" t="s">
        <v>61</v>
      </c>
      <c r="E8" s="38">
        <v>92</v>
      </c>
      <c r="G8" s="76">
        <v>20</v>
      </c>
      <c r="H8" s="40">
        <v>0</v>
      </c>
      <c r="I8" s="40">
        <v>0</v>
      </c>
      <c r="J8" s="40">
        <v>0</v>
      </c>
      <c r="K8" s="40">
        <v>0</v>
      </c>
      <c r="L8" s="40">
        <v>20</v>
      </c>
      <c r="M8" s="40">
        <v>92</v>
      </c>
      <c r="N8" s="40">
        <v>23</v>
      </c>
      <c r="O8" s="46">
        <v>7</v>
      </c>
      <c r="P8" s="40"/>
      <c r="Q8" s="40"/>
      <c r="R8" s="40"/>
      <c r="T8" s="32" t="s">
        <v>24</v>
      </c>
      <c r="U8" s="34"/>
      <c r="V8" s="34"/>
      <c r="W8" s="42"/>
      <c r="X8" s="34"/>
      <c r="Y8" s="34"/>
      <c r="Z8" s="34"/>
      <c r="AA8" s="35"/>
      <c r="AB8" s="34" t="s">
        <v>122</v>
      </c>
      <c r="AC8" s="35"/>
      <c r="AD8" s="34"/>
      <c r="AE8" s="34"/>
      <c r="AF8" s="34"/>
      <c r="AG8" s="42"/>
      <c r="AH8" s="34"/>
      <c r="AI8" s="34"/>
      <c r="AJ8" s="98"/>
    </row>
    <row r="9" spans="1:36" ht="14.25" customHeight="1">
      <c r="A9" s="37">
        <v>4</v>
      </c>
      <c r="B9" s="38" t="s">
        <v>62</v>
      </c>
      <c r="C9" s="38" t="s">
        <v>63</v>
      </c>
      <c r="D9" s="39" t="s">
        <v>64</v>
      </c>
      <c r="E9" s="38">
        <v>40</v>
      </c>
      <c r="G9" s="76">
        <v>36</v>
      </c>
      <c r="H9" s="40">
        <v>36</v>
      </c>
      <c r="I9" s="40">
        <v>37</v>
      </c>
      <c r="J9" s="40">
        <v>17</v>
      </c>
      <c r="K9" s="40">
        <v>22</v>
      </c>
      <c r="L9" s="40">
        <v>36</v>
      </c>
      <c r="M9" s="40">
        <v>0</v>
      </c>
      <c r="N9" s="40">
        <v>37</v>
      </c>
      <c r="O9" s="46">
        <v>32</v>
      </c>
      <c r="P9" s="40"/>
      <c r="Q9" s="40"/>
      <c r="R9" s="40"/>
      <c r="T9" s="32" t="s">
        <v>25</v>
      </c>
      <c r="U9" s="35"/>
      <c r="V9" s="34"/>
      <c r="W9" s="34"/>
      <c r="X9" s="42"/>
      <c r="Y9" s="34"/>
      <c r="Z9" s="34"/>
      <c r="AA9" s="34"/>
      <c r="AB9" s="35" t="s">
        <v>117</v>
      </c>
      <c r="AC9" s="44"/>
      <c r="AD9" s="34"/>
      <c r="AE9" s="34"/>
      <c r="AF9" s="42" t="s">
        <v>121</v>
      </c>
      <c r="AG9" s="34"/>
      <c r="AH9" s="34"/>
      <c r="AI9" s="35"/>
      <c r="AJ9" s="98"/>
    </row>
    <row r="10" spans="1:36" ht="14.25" customHeight="1">
      <c r="A10" s="37">
        <v>5</v>
      </c>
      <c r="B10" s="38" t="s">
        <v>65</v>
      </c>
      <c r="C10" s="38" t="s">
        <v>66</v>
      </c>
      <c r="D10" s="39" t="s">
        <v>67</v>
      </c>
      <c r="E10" s="38">
        <v>87</v>
      </c>
      <c r="G10" s="76">
        <v>11</v>
      </c>
      <c r="H10" s="40">
        <v>8</v>
      </c>
      <c r="I10" s="40">
        <v>0</v>
      </c>
      <c r="J10" s="40">
        <v>0</v>
      </c>
      <c r="K10" s="40">
        <v>35</v>
      </c>
      <c r="L10" s="40">
        <v>35</v>
      </c>
      <c r="M10" s="40">
        <v>35</v>
      </c>
      <c r="N10" s="40">
        <v>35</v>
      </c>
      <c r="O10" s="46">
        <v>35</v>
      </c>
      <c r="P10" s="40"/>
      <c r="Q10" s="40"/>
      <c r="R10" s="40"/>
      <c r="T10" s="32" t="s">
        <v>26</v>
      </c>
      <c r="U10" s="34"/>
      <c r="V10" s="34"/>
      <c r="W10" s="34"/>
      <c r="X10" s="34"/>
      <c r="Y10" s="42"/>
      <c r="Z10" s="34"/>
      <c r="AA10" s="34"/>
      <c r="AB10" s="34" t="s">
        <v>124</v>
      </c>
      <c r="AC10" s="34"/>
      <c r="AD10" s="34"/>
      <c r="AE10" s="42"/>
      <c r="AF10" s="34" t="s">
        <v>122</v>
      </c>
      <c r="AG10" s="34"/>
      <c r="AH10" s="34"/>
      <c r="AI10" s="34"/>
      <c r="AJ10" s="98"/>
    </row>
    <row r="11" spans="1:36" ht="14.25" customHeight="1">
      <c r="A11" s="37">
        <v>6</v>
      </c>
      <c r="B11" s="38" t="s">
        <v>68</v>
      </c>
      <c r="C11" s="38" t="s">
        <v>69</v>
      </c>
      <c r="D11" s="39" t="s">
        <v>70</v>
      </c>
      <c r="E11" s="38">
        <v>45</v>
      </c>
      <c r="G11" s="76">
        <v>14</v>
      </c>
      <c r="H11" s="40">
        <v>16</v>
      </c>
      <c r="I11" s="40">
        <v>15</v>
      </c>
      <c r="J11" s="40">
        <v>15</v>
      </c>
      <c r="K11" s="40">
        <v>32</v>
      </c>
      <c r="L11" s="40">
        <v>21</v>
      </c>
      <c r="M11" s="40">
        <v>26</v>
      </c>
      <c r="N11" s="40">
        <v>26</v>
      </c>
      <c r="O11" s="46">
        <v>14</v>
      </c>
      <c r="P11" s="40"/>
      <c r="Q11" s="40"/>
      <c r="R11" s="40"/>
      <c r="T11" s="32" t="s">
        <v>27</v>
      </c>
      <c r="U11" s="34"/>
      <c r="V11" s="43"/>
      <c r="W11" s="34"/>
      <c r="X11" s="34"/>
      <c r="Y11" s="34" t="s">
        <v>118</v>
      </c>
      <c r="Z11" s="43" t="s">
        <v>119</v>
      </c>
      <c r="AA11" s="34" t="s">
        <v>124</v>
      </c>
      <c r="AB11" s="34" t="s">
        <v>119</v>
      </c>
      <c r="AC11" s="34" t="s">
        <v>125</v>
      </c>
      <c r="AD11" s="43" t="s">
        <v>126</v>
      </c>
      <c r="AE11" s="34"/>
      <c r="AF11" s="34" t="s">
        <v>123</v>
      </c>
      <c r="AG11" s="34"/>
      <c r="AH11" s="43"/>
      <c r="AI11" s="34"/>
      <c r="AJ11" s="98"/>
    </row>
    <row r="12" spans="1:36" ht="14.25" customHeight="1">
      <c r="A12" s="37">
        <v>7</v>
      </c>
      <c r="B12" s="38" t="s">
        <v>71</v>
      </c>
      <c r="C12" s="38" t="s">
        <v>72</v>
      </c>
      <c r="D12" s="39" t="s">
        <v>73</v>
      </c>
      <c r="E12" s="38">
        <v>29</v>
      </c>
      <c r="G12" s="76">
        <v>17</v>
      </c>
      <c r="H12" s="40">
        <v>0</v>
      </c>
      <c r="I12" s="40">
        <v>12</v>
      </c>
      <c r="J12" s="40">
        <v>13</v>
      </c>
      <c r="K12" s="40">
        <v>18</v>
      </c>
      <c r="L12" s="40">
        <v>16</v>
      </c>
      <c r="M12" s="40">
        <v>0</v>
      </c>
      <c r="N12" s="40">
        <v>19</v>
      </c>
      <c r="O12" s="46">
        <v>11</v>
      </c>
      <c r="P12" s="40"/>
      <c r="Q12" s="40"/>
      <c r="R12" s="40"/>
      <c r="T12" s="32" t="s">
        <v>28</v>
      </c>
      <c r="U12" s="34"/>
      <c r="V12" s="34"/>
      <c r="W12" s="35"/>
      <c r="X12" s="34"/>
      <c r="Y12" s="34"/>
      <c r="Z12" s="34"/>
      <c r="AA12" s="35"/>
      <c r="AB12" s="34" t="s">
        <v>118</v>
      </c>
      <c r="AC12" s="35"/>
      <c r="AD12" s="34"/>
      <c r="AE12" s="34"/>
      <c r="AF12" s="34" t="s">
        <v>118</v>
      </c>
      <c r="AG12" s="35"/>
      <c r="AH12" s="34"/>
      <c r="AI12" s="34"/>
      <c r="AJ12" s="98"/>
    </row>
    <row r="13" spans="1:36" ht="14.25" customHeight="1">
      <c r="A13" s="37">
        <v>8</v>
      </c>
      <c r="B13" s="38" t="s">
        <v>111</v>
      </c>
      <c r="C13" s="38" t="s">
        <v>74</v>
      </c>
      <c r="D13" s="39" t="s">
        <v>75</v>
      </c>
      <c r="E13" s="38">
        <v>39</v>
      </c>
      <c r="G13" s="76">
        <v>31</v>
      </c>
      <c r="H13" s="40">
        <v>29</v>
      </c>
      <c r="I13" s="40">
        <v>26</v>
      </c>
      <c r="J13" s="40">
        <v>10</v>
      </c>
      <c r="K13" s="40">
        <v>32</v>
      </c>
      <c r="L13" s="40">
        <v>28</v>
      </c>
      <c r="M13" s="40">
        <v>31</v>
      </c>
      <c r="N13" s="40">
        <v>29</v>
      </c>
      <c r="O13" s="46">
        <v>26</v>
      </c>
      <c r="P13" s="40"/>
      <c r="Q13" s="40"/>
      <c r="R13" s="40"/>
      <c r="T13" s="32" t="s">
        <v>29</v>
      </c>
      <c r="U13" s="33"/>
      <c r="V13" s="34"/>
      <c r="W13" s="34"/>
      <c r="X13" s="45"/>
      <c r="Y13" s="34"/>
      <c r="Z13" s="34" t="s">
        <v>114</v>
      </c>
      <c r="AA13" s="34" t="s">
        <v>115</v>
      </c>
      <c r="AB13" s="42" t="s">
        <v>116</v>
      </c>
      <c r="AC13" s="34" t="s">
        <v>117</v>
      </c>
      <c r="AD13" s="34" t="s">
        <v>118</v>
      </c>
      <c r="AE13" s="34" t="s">
        <v>119</v>
      </c>
      <c r="AF13" s="35" t="s">
        <v>120</v>
      </c>
      <c r="AG13" s="34"/>
      <c r="AH13" s="34"/>
      <c r="AI13" s="33"/>
      <c r="AJ13" s="98"/>
    </row>
    <row r="14" spans="1:36" ht="14.25" customHeight="1">
      <c r="A14" s="37">
        <v>9</v>
      </c>
      <c r="B14" s="38" t="s">
        <v>76</v>
      </c>
      <c r="C14" s="38" t="s">
        <v>77</v>
      </c>
      <c r="D14" s="39" t="s">
        <v>78</v>
      </c>
      <c r="E14" s="38">
        <v>34</v>
      </c>
      <c r="G14" s="76">
        <v>22</v>
      </c>
      <c r="H14" s="40">
        <v>12</v>
      </c>
      <c r="I14" s="40">
        <v>12</v>
      </c>
      <c r="J14" s="40">
        <v>6</v>
      </c>
      <c r="K14" s="40">
        <v>5</v>
      </c>
      <c r="L14" s="40">
        <v>8</v>
      </c>
      <c r="M14" s="40">
        <v>6</v>
      </c>
      <c r="N14" s="40">
        <v>27</v>
      </c>
      <c r="O14" s="46">
        <v>10</v>
      </c>
      <c r="P14" s="40"/>
      <c r="Q14" s="40"/>
      <c r="R14" s="40"/>
      <c r="T14" s="32" t="s">
        <v>30</v>
      </c>
      <c r="U14" s="34"/>
      <c r="V14" s="34"/>
      <c r="W14" s="35"/>
      <c r="X14" s="34"/>
      <c r="Y14" s="34"/>
      <c r="Z14" s="34"/>
      <c r="AA14" s="35"/>
      <c r="AB14" s="34"/>
      <c r="AC14" s="35"/>
      <c r="AD14" s="34"/>
      <c r="AE14" s="34"/>
      <c r="AF14" s="34" t="s">
        <v>119</v>
      </c>
      <c r="AG14" s="35"/>
      <c r="AH14" s="34"/>
      <c r="AI14" s="34"/>
      <c r="AJ14" s="98"/>
    </row>
    <row r="15" spans="1:36" ht="14.25" customHeight="1">
      <c r="A15" s="37">
        <v>10</v>
      </c>
      <c r="B15" s="38" t="s">
        <v>79</v>
      </c>
      <c r="C15" s="38" t="s">
        <v>80</v>
      </c>
      <c r="D15" s="39" t="s">
        <v>81</v>
      </c>
      <c r="E15" s="38">
        <v>33</v>
      </c>
      <c r="G15" s="40">
        <v>31</v>
      </c>
      <c r="H15" s="40">
        <v>24</v>
      </c>
      <c r="I15" s="40">
        <v>30</v>
      </c>
      <c r="J15" s="40">
        <v>14</v>
      </c>
      <c r="K15" s="40">
        <v>31</v>
      </c>
      <c r="L15" s="40">
        <v>31</v>
      </c>
      <c r="M15" s="40">
        <v>32</v>
      </c>
      <c r="N15" s="40">
        <v>32</v>
      </c>
      <c r="O15" s="46">
        <v>22</v>
      </c>
      <c r="P15" s="40"/>
      <c r="Q15" s="40"/>
      <c r="R15" s="40"/>
      <c r="T15" s="32" t="s">
        <v>31</v>
      </c>
      <c r="U15" s="34"/>
      <c r="V15" s="43" t="s">
        <v>132</v>
      </c>
      <c r="W15" s="34"/>
      <c r="X15" s="34"/>
      <c r="Y15" s="34"/>
      <c r="Z15" s="43"/>
      <c r="AA15" s="34"/>
      <c r="AB15" s="34"/>
      <c r="AC15" s="34"/>
      <c r="AD15" s="43"/>
      <c r="AE15" s="34"/>
      <c r="AF15" s="34" t="s">
        <v>119</v>
      </c>
      <c r="AG15" s="34"/>
      <c r="AH15" s="43"/>
      <c r="AI15" s="34"/>
      <c r="AJ15" s="98"/>
    </row>
    <row r="16" spans="1:36" ht="14.25" customHeight="1">
      <c r="A16" s="37"/>
      <c r="B16" s="38"/>
      <c r="C16" s="38"/>
      <c r="D16" s="39"/>
      <c r="E16" s="38"/>
      <c r="G16" s="46"/>
      <c r="H16" s="40"/>
      <c r="I16" s="40"/>
      <c r="J16" s="40"/>
      <c r="K16" s="40"/>
      <c r="L16" s="40"/>
      <c r="M16" s="40"/>
      <c r="N16" s="40"/>
      <c r="O16" s="46"/>
      <c r="P16" s="40"/>
      <c r="Q16" s="40"/>
      <c r="R16" s="40"/>
      <c r="T16" s="32" t="s">
        <v>32</v>
      </c>
      <c r="U16" s="34"/>
      <c r="V16" s="34" t="s">
        <v>133</v>
      </c>
      <c r="W16" s="34"/>
      <c r="X16" s="34"/>
      <c r="Y16" s="42"/>
      <c r="Z16" s="34" t="s">
        <v>127</v>
      </c>
      <c r="AA16" s="34" t="s">
        <v>115</v>
      </c>
      <c r="AB16" s="34" t="s">
        <v>118</v>
      </c>
      <c r="AC16" s="34" t="s">
        <v>128</v>
      </c>
      <c r="AD16" s="34" t="s">
        <v>125</v>
      </c>
      <c r="AE16" s="42" t="s">
        <v>119</v>
      </c>
      <c r="AF16" s="34" t="s">
        <v>129</v>
      </c>
      <c r="AG16" s="34"/>
      <c r="AH16" s="34"/>
      <c r="AI16" s="34"/>
      <c r="AJ16" s="98"/>
    </row>
    <row r="17" spans="1:36" ht="14.25" customHeight="1">
      <c r="A17" s="37"/>
      <c r="B17" s="38"/>
      <c r="C17" s="38"/>
      <c r="D17" s="39"/>
      <c r="E17" s="38"/>
      <c r="G17" s="46"/>
      <c r="H17" s="46"/>
      <c r="I17" s="40"/>
      <c r="J17" s="40"/>
      <c r="K17" s="40"/>
      <c r="L17" s="40"/>
      <c r="M17" s="40"/>
      <c r="N17" s="41"/>
      <c r="O17" s="46"/>
      <c r="P17" s="40"/>
      <c r="Q17" s="40"/>
      <c r="R17" s="40"/>
      <c r="T17" s="32" t="s">
        <v>33</v>
      </c>
      <c r="U17" s="35" t="s">
        <v>121</v>
      </c>
      <c r="V17" s="34" t="s">
        <v>115</v>
      </c>
      <c r="W17" s="34" t="s">
        <v>122</v>
      </c>
      <c r="X17" s="42" t="s">
        <v>131</v>
      </c>
      <c r="Y17" s="34" t="s">
        <v>125</v>
      </c>
      <c r="Z17" s="34" t="s">
        <v>119</v>
      </c>
      <c r="AA17" s="34"/>
      <c r="AB17" s="35" t="s">
        <v>123</v>
      </c>
      <c r="AC17" s="34"/>
      <c r="AD17" s="34"/>
      <c r="AE17" s="34"/>
      <c r="AF17" s="42"/>
      <c r="AG17" s="34"/>
      <c r="AH17" s="34"/>
      <c r="AI17" s="35"/>
      <c r="AJ17" s="98"/>
    </row>
    <row r="18" spans="1:36" ht="14.25" customHeight="1">
      <c r="A18" s="37"/>
      <c r="B18" s="38"/>
      <c r="C18" s="38"/>
      <c r="D18" s="39"/>
      <c r="E18" s="38"/>
      <c r="G18" s="76"/>
      <c r="H18" s="40"/>
      <c r="I18" s="40"/>
      <c r="J18" s="40"/>
      <c r="K18" s="40"/>
      <c r="L18" s="40"/>
      <c r="M18" s="40"/>
      <c r="N18" s="40"/>
      <c r="O18" s="46"/>
      <c r="P18" s="40"/>
      <c r="Q18" s="40"/>
      <c r="R18" s="40"/>
      <c r="T18" s="32" t="s">
        <v>34</v>
      </c>
      <c r="U18" s="34"/>
      <c r="V18" s="34" t="s">
        <v>118</v>
      </c>
      <c r="W18" s="42"/>
      <c r="X18" s="34"/>
      <c r="Y18" s="34"/>
      <c r="Z18" s="34"/>
      <c r="AA18" s="35"/>
      <c r="AB18" s="34" t="s">
        <v>130</v>
      </c>
      <c r="AC18" s="35"/>
      <c r="AD18" s="34"/>
      <c r="AE18" s="34"/>
      <c r="AF18" s="34"/>
      <c r="AG18" s="42"/>
      <c r="AH18" s="34"/>
      <c r="AI18" s="34"/>
      <c r="AJ18" s="98"/>
    </row>
    <row r="19" spans="1:36" ht="14.25" customHeight="1">
      <c r="A19" s="37"/>
      <c r="B19" s="38"/>
      <c r="C19" s="38"/>
      <c r="D19" s="39"/>
      <c r="E19" s="38"/>
      <c r="G19" s="76"/>
      <c r="H19" s="40"/>
      <c r="I19" s="40"/>
      <c r="J19" s="40"/>
      <c r="K19" s="40"/>
      <c r="L19" s="40"/>
      <c r="M19" s="40"/>
      <c r="N19" s="40"/>
      <c r="O19" s="46"/>
      <c r="P19" s="40"/>
      <c r="Q19" s="40"/>
      <c r="R19" s="40"/>
      <c r="T19" s="32" t="s">
        <v>35</v>
      </c>
      <c r="U19" s="34"/>
      <c r="V19" s="42" t="s">
        <v>119</v>
      </c>
      <c r="W19" s="34"/>
      <c r="X19" s="34"/>
      <c r="Y19" s="34"/>
      <c r="Z19" s="43"/>
      <c r="AA19" s="34"/>
      <c r="AB19" s="34" t="s">
        <v>119</v>
      </c>
      <c r="AC19" s="34"/>
      <c r="AD19" s="43"/>
      <c r="AE19" s="34"/>
      <c r="AF19" s="34"/>
      <c r="AG19" s="34"/>
      <c r="AH19" s="42"/>
      <c r="AI19" s="34"/>
      <c r="AJ19" s="98"/>
    </row>
    <row r="20" spans="1:36" ht="14.25" customHeight="1">
      <c r="A20" s="37"/>
      <c r="B20" s="38"/>
      <c r="C20" s="38"/>
      <c r="D20" s="39"/>
      <c r="E20" s="38"/>
      <c r="G20" s="76"/>
      <c r="H20" s="40"/>
      <c r="I20" s="40"/>
      <c r="J20" s="40"/>
      <c r="K20" s="40"/>
      <c r="L20" s="40"/>
      <c r="M20" s="40"/>
      <c r="N20" s="40"/>
      <c r="O20" s="46"/>
      <c r="P20" s="40"/>
      <c r="Q20" s="40"/>
      <c r="R20" s="40"/>
      <c r="T20" s="32" t="s">
        <v>36</v>
      </c>
      <c r="U20" s="33" t="s">
        <v>132</v>
      </c>
      <c r="V20" s="34" t="s">
        <v>122</v>
      </c>
      <c r="W20" s="34" t="s">
        <v>123</v>
      </c>
      <c r="X20" s="35" t="s">
        <v>117</v>
      </c>
      <c r="Y20" s="34" t="s">
        <v>134</v>
      </c>
      <c r="Z20" s="34" t="s">
        <v>119</v>
      </c>
      <c r="AA20" s="34"/>
      <c r="AB20" s="33" t="s">
        <v>129</v>
      </c>
      <c r="AC20" s="47"/>
      <c r="AD20" s="34"/>
      <c r="AE20" s="34"/>
      <c r="AF20" s="35"/>
      <c r="AG20" s="34"/>
      <c r="AH20" s="34"/>
      <c r="AI20" s="33"/>
      <c r="AJ20" s="98"/>
    </row>
    <row r="21" spans="1:36" ht="14.25" customHeight="1" thickBot="1">
      <c r="A21" s="37"/>
      <c r="B21" s="38"/>
      <c r="C21" s="38"/>
      <c r="D21" s="39"/>
      <c r="E21" s="38"/>
      <c r="G21" s="76"/>
      <c r="H21" s="40"/>
      <c r="I21" s="40"/>
      <c r="J21" s="40"/>
      <c r="K21" s="40"/>
      <c r="L21" s="40"/>
      <c r="M21" s="40"/>
      <c r="N21" s="40"/>
      <c r="O21" s="46"/>
      <c r="P21" s="40"/>
      <c r="Q21" s="40"/>
      <c r="R21" s="40"/>
      <c r="T21" s="99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1"/>
    </row>
    <row r="22" spans="1:18" ht="14.25" customHeight="1" thickBot="1">
      <c r="A22" s="48"/>
      <c r="B22" s="49"/>
      <c r="C22" s="95" t="s">
        <v>37</v>
      </c>
      <c r="D22" s="96"/>
      <c r="E22" s="50">
        <f>SUM(E6:E21)</f>
        <v>541</v>
      </c>
      <c r="G22" s="77">
        <f aca="true" t="shared" si="0" ref="G22:R22">SUM(G6:G21)</f>
        <v>210</v>
      </c>
      <c r="H22" s="51">
        <f t="shared" si="0"/>
        <v>231</v>
      </c>
      <c r="I22" s="51">
        <f t="shared" si="0"/>
        <v>149</v>
      </c>
      <c r="J22" s="51">
        <f t="shared" si="0"/>
        <v>114</v>
      </c>
      <c r="K22" s="51">
        <f t="shared" si="0"/>
        <v>190</v>
      </c>
      <c r="L22" s="51">
        <f t="shared" si="0"/>
        <v>329</v>
      </c>
      <c r="M22" s="51">
        <f t="shared" si="0"/>
        <v>280</v>
      </c>
      <c r="N22" s="51">
        <f t="shared" si="0"/>
        <v>362</v>
      </c>
      <c r="O22" s="78">
        <f t="shared" si="0"/>
        <v>194</v>
      </c>
      <c r="P22" s="51">
        <f t="shared" si="0"/>
        <v>0</v>
      </c>
      <c r="Q22" s="51">
        <f t="shared" si="0"/>
        <v>0</v>
      </c>
      <c r="R22" s="51">
        <f t="shared" si="0"/>
        <v>0</v>
      </c>
    </row>
    <row r="23" spans="1:18" ht="14.25" customHeight="1" thickBot="1">
      <c r="A23" s="52"/>
      <c r="B23" s="53"/>
      <c r="C23" s="53"/>
      <c r="D23" s="53"/>
      <c r="E23" s="54"/>
      <c r="G23" s="73">
        <f aca="true" t="shared" si="1" ref="G23:R23">RANK(G22,$G22:$R22)</f>
        <v>5</v>
      </c>
      <c r="H23" s="55">
        <f t="shared" si="1"/>
        <v>4</v>
      </c>
      <c r="I23" s="55">
        <f t="shared" si="1"/>
        <v>8</v>
      </c>
      <c r="J23" s="55">
        <f t="shared" si="1"/>
        <v>9</v>
      </c>
      <c r="K23" s="55">
        <f t="shared" si="1"/>
        <v>7</v>
      </c>
      <c r="L23" s="55">
        <f t="shared" si="1"/>
        <v>2</v>
      </c>
      <c r="M23" s="55">
        <f t="shared" si="1"/>
        <v>3</v>
      </c>
      <c r="N23" s="55">
        <f t="shared" si="1"/>
        <v>1</v>
      </c>
      <c r="O23" s="55">
        <f t="shared" si="1"/>
        <v>6</v>
      </c>
      <c r="P23" s="55">
        <f t="shared" si="1"/>
        <v>10</v>
      </c>
      <c r="Q23" s="55">
        <f t="shared" si="1"/>
        <v>10</v>
      </c>
      <c r="R23" s="55">
        <f t="shared" si="1"/>
        <v>10</v>
      </c>
    </row>
    <row r="24" ht="14.25" customHeight="1">
      <c r="T24" s="16" t="s">
        <v>15</v>
      </c>
    </row>
    <row r="26" spans="31:36" ht="14.25" customHeight="1">
      <c r="AE26" s="56"/>
      <c r="AF26" s="56"/>
      <c r="AG26" s="56"/>
      <c r="AH26" s="56"/>
      <c r="AI26" s="56"/>
      <c r="AJ26" s="56"/>
    </row>
    <row r="27" spans="1:6" ht="14.25" customHeight="1">
      <c r="A27" s="57"/>
      <c r="B27" s="57"/>
      <c r="C27" s="57"/>
      <c r="D27" s="57"/>
      <c r="E27" s="57"/>
      <c r="F27" s="56"/>
    </row>
    <row r="29" ht="14.25" customHeight="1">
      <c r="D29" s="15" t="s">
        <v>15</v>
      </c>
    </row>
  </sheetData>
  <sheetProtection/>
  <mergeCells count="4">
    <mergeCell ref="C22:D22"/>
    <mergeCell ref="AJ5:AJ20"/>
    <mergeCell ref="T21:AJ21"/>
    <mergeCell ref="C4:E4"/>
  </mergeCells>
  <conditionalFormatting sqref="X6 AF6 AA8 AC8 U9 AB9 AI9 W12 AA12 AC12 AG12 X13 AF13 W14 AA14 AC14 AG14 U17 AB17 AI17 AA18 AC18 X20 AF20">
    <cfRule type="cellIs" priority="1" dxfId="1" operator="notEqual" stopIfTrue="1">
      <formula>0</formula>
    </cfRule>
    <cfRule type="cellIs" priority="2" dxfId="8" operator="equal" stopIfTrue="1">
      <formula>0</formula>
    </cfRule>
  </conditionalFormatting>
  <conditionalFormatting sqref="Z7 AD7 V11 Z11 AD11 AH11 V15 Z15 AD15 AH15 Z19 AD19">
    <cfRule type="cellIs" priority="3" dxfId="1" operator="notEqual" stopIfTrue="1">
      <formula>0</formula>
    </cfRule>
    <cfRule type="cellIs" priority="4" dxfId="6" operator="equal" stopIfTrue="1">
      <formula>0</formula>
    </cfRule>
  </conditionalFormatting>
  <conditionalFormatting sqref="V6:W6 W7 U7:U8 U10:U12 U14:U16 U18:U19 V20:W20 Y20:AA20 V8:V10 V12:V14 V16:V18 W19 W15:W17 W13 W9:W11 X10:X12 X7:X8 X14:X16 X18:X19 Y17:Y19 Y11:Y15 Y6:Y9 Z6:AA6 Z8:Z10 Z12:Z14 Z16:Z18 AA19 AB18:AB19 AA15:AA17 AA13 AA9:AA11 AA7 AB7:AB8 AB10:AB12 AB14:AB16 AC6:AC7 AC9:AC11 AC13 AC15:AC17 AC19:AC20 AD16:AD18 AD20 AD6 AD8:AD10 AD12:AD14 AE6:AE9 AE11:AE15 AE17:AE20 AF7:AF8 AF10:AF12 AF14:AF16 AF18:AF19 AG6:AG7 AG9:AG11 AG13 AG15:AG17 AG19:AG20 AH6 AH8:AH10 AH12:AH14 AH16:AH18 AH20 AI14:AI16 AI18:AI19 AI10:AI12 AI7:AI8">
    <cfRule type="cellIs" priority="5" dxfId="1" operator="notEqual" stopIfTrue="1">
      <formula>0</formula>
    </cfRule>
    <cfRule type="cellIs" priority="6" dxfId="4" operator="equal" stopIfTrue="1">
      <formula>0</formula>
    </cfRule>
  </conditionalFormatting>
  <conditionalFormatting sqref="V7 W8 X9 Y10 Y16 X17 W18 V19 AE10 AF9 AG8 AH7 AE16 AF17 AG18 AH19 AB13">
    <cfRule type="cellIs" priority="7" dxfId="1" operator="notEqual" stopIfTrue="1">
      <formula>0</formula>
    </cfRule>
    <cfRule type="cellIs" priority="8" dxfId="2" operator="equal" stopIfTrue="1">
      <formula>0</formula>
    </cfRule>
  </conditionalFormatting>
  <conditionalFormatting sqref="U6 U13 U20 AB20 AI20 AI13 AI6 AB6">
    <cfRule type="cellIs" priority="9" dxfId="1" operator="notEqual" stopIfTrue="1">
      <formula>0</formula>
    </cfRule>
    <cfRule type="cellIs" priority="10" dxfId="0" operator="equal" stopIfTrue="1">
      <formula>0</formula>
    </cfRule>
  </conditionalFormatting>
  <printOptions/>
  <pageMargins left="0.7" right="0.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3"/>
  <sheetViews>
    <sheetView zoomScale="120" zoomScaleNormal="120" zoomScalePageLayoutView="0" workbookViewId="0" topLeftCell="A1">
      <pane xSplit="5" topLeftCell="F1" activePane="topRight" state="frozen"/>
      <selection pane="topLeft" activeCell="A1" sqref="A1"/>
      <selection pane="topRight" activeCell="K25" sqref="K25"/>
    </sheetView>
  </sheetViews>
  <sheetFormatPr defaultColWidth="9.140625" defaultRowHeight="14.25" customHeight="1"/>
  <cols>
    <col min="1" max="1" width="3.28125" style="15" customWidth="1"/>
    <col min="2" max="2" width="8.57421875" style="15" customWidth="1"/>
    <col min="3" max="3" width="4.28125" style="15" customWidth="1"/>
    <col min="4" max="4" width="8.7109375" style="15" customWidth="1"/>
    <col min="5" max="5" width="4.57421875" style="15" customWidth="1"/>
    <col min="6" max="6" width="7.140625" style="16" customWidth="1"/>
    <col min="7" max="7" width="4.57421875" style="16" customWidth="1"/>
    <col min="8" max="8" width="5.00390625" style="16" customWidth="1"/>
    <col min="9" max="9" width="5.140625" style="16" customWidth="1"/>
    <col min="10" max="10" width="5.00390625" style="16" customWidth="1"/>
    <col min="11" max="11" width="4.57421875" style="16" customWidth="1"/>
    <col min="12" max="12" width="5.28125" style="16" customWidth="1"/>
    <col min="13" max="13" width="5.00390625" style="16" customWidth="1"/>
    <col min="14" max="14" width="4.8515625" style="16" customWidth="1"/>
    <col min="15" max="15" width="4.7109375" style="16" customWidth="1"/>
    <col min="16" max="18" width="5.00390625" style="16" hidden="1" customWidth="1"/>
    <col min="19" max="19" width="3.57421875" style="16" customWidth="1"/>
    <col min="20" max="36" width="2.7109375" style="16" customWidth="1"/>
    <col min="37" max="37" width="3.00390625" style="16" customWidth="1"/>
    <col min="38" max="16384" width="9.140625" style="16" customWidth="1"/>
  </cols>
  <sheetData>
    <row r="1" spans="1:18" s="13" customFormat="1" ht="14.25" customHeight="1">
      <c r="A1" s="11" t="s">
        <v>52</v>
      </c>
      <c r="B1" s="12"/>
      <c r="C1" s="12"/>
      <c r="D1" s="12"/>
      <c r="E1" s="12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ht="14.25" customHeight="1">
      <c r="A2" s="11" t="s">
        <v>8</v>
      </c>
    </row>
    <row r="3" ht="14.25" customHeight="1" thickBot="1">
      <c r="T3" s="16" t="s">
        <v>15</v>
      </c>
    </row>
    <row r="4" spans="1:36" ht="23.25" customHeight="1" thickBot="1">
      <c r="A4" s="17" t="s">
        <v>16</v>
      </c>
      <c r="B4" s="18" t="s">
        <v>17</v>
      </c>
      <c r="C4" s="102" t="s">
        <v>18</v>
      </c>
      <c r="D4" s="102"/>
      <c r="E4" s="103"/>
      <c r="F4" s="19"/>
      <c r="G4" s="87" t="s">
        <v>39</v>
      </c>
      <c r="H4" s="79" t="s">
        <v>38</v>
      </c>
      <c r="I4" s="79" t="s">
        <v>138</v>
      </c>
      <c r="J4" s="79" t="s">
        <v>112</v>
      </c>
      <c r="K4" s="94" t="s">
        <v>142</v>
      </c>
      <c r="L4" s="79" t="s">
        <v>53</v>
      </c>
      <c r="M4" s="79" t="s">
        <v>113</v>
      </c>
      <c r="N4" s="79" t="s">
        <v>40</v>
      </c>
      <c r="O4" s="79" t="s">
        <v>41</v>
      </c>
      <c r="P4" s="79"/>
      <c r="Q4" s="79"/>
      <c r="R4" s="80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1:36" ht="14.25" customHeight="1" thickBot="1">
      <c r="A5" s="20"/>
      <c r="B5" s="21"/>
      <c r="C5" s="22" t="s">
        <v>19</v>
      </c>
      <c r="D5" s="22" t="s">
        <v>20</v>
      </c>
      <c r="E5" s="23" t="s">
        <v>21</v>
      </c>
      <c r="G5" s="58">
        <v>1</v>
      </c>
      <c r="H5" s="24">
        <v>2</v>
      </c>
      <c r="I5" s="24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4">
        <v>9</v>
      </c>
      <c r="P5" s="24">
        <v>10</v>
      </c>
      <c r="Q5" s="24">
        <v>11</v>
      </c>
      <c r="R5" s="25">
        <v>12</v>
      </c>
      <c r="T5" s="26"/>
      <c r="U5" s="27">
        <v>1</v>
      </c>
      <c r="V5" s="27">
        <v>2</v>
      </c>
      <c r="W5" s="27">
        <v>3</v>
      </c>
      <c r="X5" s="27">
        <v>4</v>
      </c>
      <c r="Y5" s="27">
        <v>5</v>
      </c>
      <c r="Z5" s="27">
        <v>6</v>
      </c>
      <c r="AA5" s="27">
        <v>7</v>
      </c>
      <c r="AB5" s="27">
        <v>8</v>
      </c>
      <c r="AC5" s="27">
        <v>9</v>
      </c>
      <c r="AD5" s="27">
        <v>10</v>
      </c>
      <c r="AE5" s="27">
        <v>11</v>
      </c>
      <c r="AF5" s="27">
        <v>12</v>
      </c>
      <c r="AG5" s="27">
        <v>13</v>
      </c>
      <c r="AH5" s="27">
        <v>14</v>
      </c>
      <c r="AI5" s="27">
        <v>15</v>
      </c>
      <c r="AJ5" s="97"/>
    </row>
    <row r="6" spans="1:36" ht="14.25" customHeight="1">
      <c r="A6" s="28">
        <v>1</v>
      </c>
      <c r="B6" s="29" t="s">
        <v>82</v>
      </c>
      <c r="C6" s="90" t="s">
        <v>83</v>
      </c>
      <c r="D6" s="91" t="s">
        <v>84</v>
      </c>
      <c r="E6" s="29">
        <v>32</v>
      </c>
      <c r="G6" s="31">
        <v>32</v>
      </c>
      <c r="H6" s="31">
        <v>28</v>
      </c>
      <c r="I6" s="74">
        <v>32</v>
      </c>
      <c r="J6" s="75">
        <v>18</v>
      </c>
      <c r="K6" s="31">
        <v>18</v>
      </c>
      <c r="L6" s="31">
        <v>28</v>
      </c>
      <c r="M6" s="31">
        <v>32</v>
      </c>
      <c r="N6" s="31">
        <v>32</v>
      </c>
      <c r="O6" s="31">
        <v>26</v>
      </c>
      <c r="P6" s="31"/>
      <c r="Q6" s="31"/>
      <c r="R6" s="31"/>
      <c r="T6" s="32" t="s">
        <v>22</v>
      </c>
      <c r="U6" s="33" t="s">
        <v>114</v>
      </c>
      <c r="V6" s="34" t="s">
        <v>122</v>
      </c>
      <c r="W6" s="34" t="s">
        <v>123</v>
      </c>
      <c r="X6" s="35" t="s">
        <v>132</v>
      </c>
      <c r="Y6" s="34" t="s">
        <v>117</v>
      </c>
      <c r="Z6" s="36" t="s">
        <v>116</v>
      </c>
      <c r="AA6" s="34" t="s">
        <v>119</v>
      </c>
      <c r="AB6" s="33" t="s">
        <v>122</v>
      </c>
      <c r="AC6" s="34"/>
      <c r="AD6" s="34"/>
      <c r="AE6" s="34"/>
      <c r="AF6" s="35"/>
      <c r="AG6" s="34"/>
      <c r="AH6" s="34"/>
      <c r="AI6" s="33"/>
      <c r="AJ6" s="98"/>
    </row>
    <row r="7" spans="1:36" ht="14.25" customHeight="1">
      <c r="A7" s="37">
        <v>2</v>
      </c>
      <c r="B7" s="38" t="s">
        <v>85</v>
      </c>
      <c r="C7" s="92" t="s">
        <v>60</v>
      </c>
      <c r="D7" s="93" t="s">
        <v>86</v>
      </c>
      <c r="E7" s="38">
        <v>83</v>
      </c>
      <c r="G7" s="40">
        <v>18</v>
      </c>
      <c r="H7" s="40">
        <v>22</v>
      </c>
      <c r="I7" s="76">
        <v>62</v>
      </c>
      <c r="J7" s="46">
        <v>17</v>
      </c>
      <c r="K7" s="40">
        <v>0</v>
      </c>
      <c r="L7" s="40">
        <v>0</v>
      </c>
      <c r="M7" s="40">
        <v>0</v>
      </c>
      <c r="N7" s="40">
        <v>22</v>
      </c>
      <c r="O7" s="40">
        <v>18</v>
      </c>
      <c r="P7" s="40"/>
      <c r="Q7" s="40"/>
      <c r="R7" s="40"/>
      <c r="T7" s="32" t="s">
        <v>23</v>
      </c>
      <c r="U7" s="34"/>
      <c r="V7" s="42"/>
      <c r="W7" s="34"/>
      <c r="X7" s="34"/>
      <c r="Y7" s="34"/>
      <c r="Z7" s="43"/>
      <c r="AA7" s="34"/>
      <c r="AB7" s="34" t="s">
        <v>123</v>
      </c>
      <c r="AC7" s="34"/>
      <c r="AD7" s="43"/>
      <c r="AE7" s="34"/>
      <c r="AF7" s="34"/>
      <c r="AG7" s="34"/>
      <c r="AH7" s="42"/>
      <c r="AI7" s="34"/>
      <c r="AJ7" s="98"/>
    </row>
    <row r="8" spans="1:36" ht="14.25" customHeight="1">
      <c r="A8" s="37">
        <v>3</v>
      </c>
      <c r="B8" s="38" t="s">
        <v>87</v>
      </c>
      <c r="C8" s="92" t="s">
        <v>88</v>
      </c>
      <c r="D8" s="93" t="s">
        <v>89</v>
      </c>
      <c r="E8" s="38">
        <v>36</v>
      </c>
      <c r="G8" s="40">
        <v>20</v>
      </c>
      <c r="H8" s="40">
        <v>20</v>
      </c>
      <c r="I8" s="76">
        <v>36</v>
      </c>
      <c r="J8" s="46">
        <v>12</v>
      </c>
      <c r="K8" s="40">
        <v>16</v>
      </c>
      <c r="L8" s="40">
        <v>20</v>
      </c>
      <c r="M8" s="40">
        <v>0</v>
      </c>
      <c r="N8" s="40">
        <v>15</v>
      </c>
      <c r="O8" s="40">
        <v>16</v>
      </c>
      <c r="P8" s="40"/>
      <c r="Q8" s="40"/>
      <c r="R8" s="40"/>
      <c r="T8" s="32" t="s">
        <v>24</v>
      </c>
      <c r="U8" s="34"/>
      <c r="V8" s="34"/>
      <c r="W8" s="42"/>
      <c r="X8" s="34"/>
      <c r="Y8" s="34"/>
      <c r="Z8" s="34"/>
      <c r="AA8" s="35"/>
      <c r="AB8" s="34" t="s">
        <v>125</v>
      </c>
      <c r="AC8" s="35"/>
      <c r="AD8" s="34"/>
      <c r="AE8" s="34"/>
      <c r="AF8" s="34"/>
      <c r="AG8" s="42"/>
      <c r="AH8" s="34"/>
      <c r="AI8" s="34"/>
      <c r="AJ8" s="98"/>
    </row>
    <row r="9" spans="1:36" ht="14.25" customHeight="1">
      <c r="A9" s="37">
        <v>4</v>
      </c>
      <c r="B9" s="38" t="s">
        <v>90</v>
      </c>
      <c r="C9" s="92" t="s">
        <v>91</v>
      </c>
      <c r="D9" s="93" t="s">
        <v>92</v>
      </c>
      <c r="E9" s="38">
        <v>52</v>
      </c>
      <c r="G9" s="40">
        <v>33</v>
      </c>
      <c r="H9" s="40">
        <v>33</v>
      </c>
      <c r="I9" s="76">
        <v>22</v>
      </c>
      <c r="J9" s="46">
        <v>33</v>
      </c>
      <c r="K9" s="40">
        <v>41</v>
      </c>
      <c r="L9" s="40">
        <v>22</v>
      </c>
      <c r="M9" s="40">
        <v>33</v>
      </c>
      <c r="N9" s="40">
        <v>49</v>
      </c>
      <c r="O9" s="40">
        <v>23</v>
      </c>
      <c r="P9" s="40"/>
      <c r="Q9" s="40"/>
      <c r="R9" s="40"/>
      <c r="T9" s="32" t="s">
        <v>25</v>
      </c>
      <c r="U9" s="35"/>
      <c r="V9" s="34"/>
      <c r="W9" s="34"/>
      <c r="X9" s="42"/>
      <c r="Y9" s="34"/>
      <c r="Z9" s="34" t="s">
        <v>2</v>
      </c>
      <c r="AA9" s="34" t="s">
        <v>123</v>
      </c>
      <c r="AB9" s="35" t="s">
        <v>127</v>
      </c>
      <c r="AC9" s="34" t="s">
        <v>127</v>
      </c>
      <c r="AD9" s="34" t="s">
        <v>115</v>
      </c>
      <c r="AE9" s="34" t="s">
        <v>118</v>
      </c>
      <c r="AF9" s="42" t="s">
        <v>134</v>
      </c>
      <c r="AG9" s="34" t="s">
        <v>119</v>
      </c>
      <c r="AH9" s="34" t="s">
        <v>129</v>
      </c>
      <c r="AI9" s="35"/>
      <c r="AJ9" s="98"/>
    </row>
    <row r="10" spans="1:36" ht="14.25" customHeight="1">
      <c r="A10" s="37">
        <v>5</v>
      </c>
      <c r="B10" s="38" t="s">
        <v>93</v>
      </c>
      <c r="C10" s="92" t="s">
        <v>94</v>
      </c>
      <c r="D10" s="93" t="s">
        <v>95</v>
      </c>
      <c r="E10" s="38">
        <v>76</v>
      </c>
      <c r="G10" s="40">
        <v>29</v>
      </c>
      <c r="H10" s="40">
        <v>0</v>
      </c>
      <c r="I10" s="76">
        <v>3</v>
      </c>
      <c r="J10" s="46">
        <v>4</v>
      </c>
      <c r="K10" s="40">
        <v>23</v>
      </c>
      <c r="L10" s="40">
        <v>13</v>
      </c>
      <c r="M10" s="40">
        <v>6</v>
      </c>
      <c r="N10" s="40">
        <v>24</v>
      </c>
      <c r="O10" s="40">
        <v>0</v>
      </c>
      <c r="P10" s="40"/>
      <c r="Q10" s="40"/>
      <c r="R10" s="40"/>
      <c r="T10" s="32" t="s">
        <v>26</v>
      </c>
      <c r="U10" s="34"/>
      <c r="V10" s="34"/>
      <c r="W10" s="34"/>
      <c r="X10" s="34"/>
      <c r="Y10" s="42"/>
      <c r="Z10" s="34"/>
      <c r="AA10" s="34"/>
      <c r="AB10" s="34" t="s">
        <v>115</v>
      </c>
      <c r="AC10" s="34"/>
      <c r="AD10" s="34"/>
      <c r="AE10" s="42"/>
      <c r="AF10" s="34"/>
      <c r="AG10" s="34"/>
      <c r="AH10" s="34" t="s">
        <v>117</v>
      </c>
      <c r="AI10" s="34" t="s">
        <v>132</v>
      </c>
      <c r="AJ10" s="98"/>
    </row>
    <row r="11" spans="1:36" ht="14.25" customHeight="1">
      <c r="A11" s="37">
        <v>6</v>
      </c>
      <c r="B11" s="38" t="s">
        <v>104</v>
      </c>
      <c r="C11" s="92" t="s">
        <v>105</v>
      </c>
      <c r="D11" s="93" t="s">
        <v>106</v>
      </c>
      <c r="E11" s="38">
        <v>97</v>
      </c>
      <c r="G11" s="40">
        <v>36</v>
      </c>
      <c r="H11" s="40">
        <v>63</v>
      </c>
      <c r="I11" s="76">
        <v>30</v>
      </c>
      <c r="J11" s="46">
        <v>36</v>
      </c>
      <c r="K11" s="40">
        <v>63</v>
      </c>
      <c r="L11" s="40">
        <v>0</v>
      </c>
      <c r="M11" s="40">
        <v>63</v>
      </c>
      <c r="N11" s="40">
        <v>97</v>
      </c>
      <c r="O11" s="40">
        <v>54</v>
      </c>
      <c r="P11" s="40"/>
      <c r="Q11" s="40"/>
      <c r="R11" s="40"/>
      <c r="T11" s="32" t="s">
        <v>27</v>
      </c>
      <c r="U11" s="34"/>
      <c r="V11" s="43"/>
      <c r="W11" s="34"/>
      <c r="X11" s="34"/>
      <c r="Y11" s="34"/>
      <c r="Z11" s="43"/>
      <c r="AA11" s="34"/>
      <c r="AB11" s="34" t="s">
        <v>117</v>
      </c>
      <c r="AC11" s="34"/>
      <c r="AD11" s="43"/>
      <c r="AE11" s="34"/>
      <c r="AF11" s="34"/>
      <c r="AG11" s="34"/>
      <c r="AH11" s="43" t="s">
        <v>126</v>
      </c>
      <c r="AI11" s="34" t="s">
        <v>117</v>
      </c>
      <c r="AJ11" s="98"/>
    </row>
    <row r="12" spans="1:36" ht="14.25" customHeight="1">
      <c r="A12" s="37">
        <v>7</v>
      </c>
      <c r="B12" s="38" t="s">
        <v>96</v>
      </c>
      <c r="C12" s="92" t="s">
        <v>80</v>
      </c>
      <c r="D12" s="93" t="s">
        <v>97</v>
      </c>
      <c r="E12" s="38">
        <v>51</v>
      </c>
      <c r="G12" s="40">
        <v>28</v>
      </c>
      <c r="H12" s="40">
        <v>25</v>
      </c>
      <c r="I12" s="76">
        <v>30</v>
      </c>
      <c r="J12" s="46">
        <v>12</v>
      </c>
      <c r="K12" s="40">
        <v>0</v>
      </c>
      <c r="L12" s="40">
        <v>30</v>
      </c>
      <c r="M12" s="40">
        <v>25</v>
      </c>
      <c r="N12" s="40">
        <v>25</v>
      </c>
      <c r="O12" s="40">
        <v>12</v>
      </c>
      <c r="P12" s="40"/>
      <c r="Q12" s="40"/>
      <c r="R12" s="40"/>
      <c r="T12" s="32" t="s">
        <v>28</v>
      </c>
      <c r="U12" s="34"/>
      <c r="V12" s="34"/>
      <c r="W12" s="35"/>
      <c r="X12" s="34"/>
      <c r="Y12" s="34"/>
      <c r="Z12" s="34"/>
      <c r="AA12" s="35"/>
      <c r="AB12" s="34" t="s">
        <v>118</v>
      </c>
      <c r="AC12" s="35"/>
      <c r="AD12" s="34"/>
      <c r="AE12" s="34"/>
      <c r="AF12" s="34"/>
      <c r="AG12" s="35"/>
      <c r="AH12" s="34"/>
      <c r="AI12" s="34" t="s">
        <v>119</v>
      </c>
      <c r="AJ12" s="98"/>
    </row>
    <row r="13" spans="1:36" ht="14.25" customHeight="1">
      <c r="A13" s="37">
        <v>8</v>
      </c>
      <c r="B13" s="38" t="s">
        <v>98</v>
      </c>
      <c r="C13" s="92" t="s">
        <v>99</v>
      </c>
      <c r="D13" s="93" t="s">
        <v>100</v>
      </c>
      <c r="E13" s="38">
        <v>101</v>
      </c>
      <c r="G13" s="40">
        <v>16</v>
      </c>
      <c r="H13" s="40">
        <v>16</v>
      </c>
      <c r="I13" s="76">
        <v>28</v>
      </c>
      <c r="J13" s="46">
        <v>14</v>
      </c>
      <c r="K13" s="40">
        <v>32</v>
      </c>
      <c r="L13" s="40">
        <v>32</v>
      </c>
      <c r="M13" s="40">
        <v>16</v>
      </c>
      <c r="N13" s="40">
        <v>101</v>
      </c>
      <c r="O13" s="40">
        <v>19</v>
      </c>
      <c r="P13" s="40"/>
      <c r="Q13" s="40"/>
      <c r="R13" s="40"/>
      <c r="T13" s="32" t="s">
        <v>29</v>
      </c>
      <c r="U13" s="33"/>
      <c r="V13" s="34"/>
      <c r="W13" s="34" t="s">
        <v>2</v>
      </c>
      <c r="X13" s="45" t="s">
        <v>140</v>
      </c>
      <c r="Y13" s="34" t="s">
        <v>115</v>
      </c>
      <c r="Z13" s="34" t="s">
        <v>122</v>
      </c>
      <c r="AA13" s="34" t="s">
        <v>127</v>
      </c>
      <c r="AB13" s="42" t="s">
        <v>119</v>
      </c>
      <c r="AC13" s="34"/>
      <c r="AD13" s="34"/>
      <c r="AE13" s="34"/>
      <c r="AF13" s="35"/>
      <c r="AG13" s="34"/>
      <c r="AH13" s="34"/>
      <c r="AI13" s="33" t="s">
        <v>122</v>
      </c>
      <c r="AJ13" s="98"/>
    </row>
    <row r="14" spans="1:36" ht="14.25" customHeight="1">
      <c r="A14" s="37">
        <v>9</v>
      </c>
      <c r="B14" s="38" t="s">
        <v>101</v>
      </c>
      <c r="C14" s="92" t="s">
        <v>102</v>
      </c>
      <c r="D14" s="93" t="s">
        <v>103</v>
      </c>
      <c r="E14" s="38">
        <v>46</v>
      </c>
      <c r="G14" s="40">
        <v>36</v>
      </c>
      <c r="H14" s="40">
        <v>36</v>
      </c>
      <c r="I14" s="76">
        <v>32</v>
      </c>
      <c r="J14" s="46">
        <v>0</v>
      </c>
      <c r="K14" s="40">
        <v>33</v>
      </c>
      <c r="L14" s="40">
        <v>36</v>
      </c>
      <c r="M14" s="40">
        <v>36</v>
      </c>
      <c r="N14" s="40">
        <v>46</v>
      </c>
      <c r="O14" s="40">
        <v>11</v>
      </c>
      <c r="P14" s="40"/>
      <c r="Q14" s="40"/>
      <c r="R14" s="40"/>
      <c r="T14" s="32" t="s">
        <v>30</v>
      </c>
      <c r="U14" s="34"/>
      <c r="V14" s="34"/>
      <c r="W14" s="35" t="s">
        <v>140</v>
      </c>
      <c r="X14" s="34"/>
      <c r="Y14" s="34"/>
      <c r="Z14" s="34"/>
      <c r="AA14" s="35"/>
      <c r="AB14" s="34"/>
      <c r="AC14" s="35"/>
      <c r="AD14" s="34"/>
      <c r="AE14" s="34"/>
      <c r="AF14" s="34"/>
      <c r="AG14" s="35"/>
      <c r="AH14" s="34"/>
      <c r="AI14" s="34" t="s">
        <v>129</v>
      </c>
      <c r="AJ14" s="98"/>
    </row>
    <row r="15" spans="1:36" ht="14.25" customHeight="1">
      <c r="A15" s="37">
        <v>10</v>
      </c>
      <c r="B15" s="38" t="s">
        <v>107</v>
      </c>
      <c r="C15" s="92" t="s">
        <v>108</v>
      </c>
      <c r="D15" s="93" t="s">
        <v>109</v>
      </c>
      <c r="E15" s="38">
        <v>40</v>
      </c>
      <c r="G15" s="40">
        <v>16</v>
      </c>
      <c r="H15" s="40">
        <v>14</v>
      </c>
      <c r="I15" s="76">
        <v>3</v>
      </c>
      <c r="J15" s="46">
        <v>9</v>
      </c>
      <c r="K15" s="40">
        <v>20</v>
      </c>
      <c r="L15" s="40">
        <v>18</v>
      </c>
      <c r="M15" s="40">
        <v>40</v>
      </c>
      <c r="N15" s="40">
        <v>40</v>
      </c>
      <c r="O15" s="40">
        <v>17</v>
      </c>
      <c r="P15" s="40"/>
      <c r="Q15" s="40"/>
      <c r="R15" s="40"/>
      <c r="T15" s="32" t="s">
        <v>31</v>
      </c>
      <c r="U15" s="34"/>
      <c r="V15" s="43"/>
      <c r="W15" s="34" t="s">
        <v>119</v>
      </c>
      <c r="X15" s="34"/>
      <c r="Y15" s="34"/>
      <c r="Z15" s="43"/>
      <c r="AA15" s="34"/>
      <c r="AB15" s="34"/>
      <c r="AC15" s="34"/>
      <c r="AD15" s="43"/>
      <c r="AE15" s="34"/>
      <c r="AF15" s="34"/>
      <c r="AG15" s="34"/>
      <c r="AH15" s="43"/>
      <c r="AI15" s="34"/>
      <c r="AJ15" s="98"/>
    </row>
    <row r="16" spans="1:36" ht="14.25" customHeight="1">
      <c r="A16" s="37"/>
      <c r="B16" s="38"/>
      <c r="C16" s="38"/>
      <c r="D16" s="39"/>
      <c r="E16" s="38"/>
      <c r="G16" s="40"/>
      <c r="H16" s="40"/>
      <c r="I16" s="46"/>
      <c r="J16" s="46"/>
      <c r="K16" s="40"/>
      <c r="L16" s="40"/>
      <c r="M16" s="40"/>
      <c r="N16" s="40"/>
      <c r="O16" s="40"/>
      <c r="P16" s="40"/>
      <c r="Q16" s="40"/>
      <c r="R16" s="40"/>
      <c r="T16" s="32" t="s">
        <v>32</v>
      </c>
      <c r="U16" s="34"/>
      <c r="V16" s="34"/>
      <c r="W16" s="34" t="s">
        <v>124</v>
      </c>
      <c r="X16" s="34"/>
      <c r="Y16" s="42"/>
      <c r="Z16" s="34"/>
      <c r="AA16" s="34"/>
      <c r="AB16" s="34"/>
      <c r="AC16" s="34"/>
      <c r="AD16" s="34"/>
      <c r="AE16" s="42"/>
      <c r="AF16" s="34"/>
      <c r="AG16" s="34"/>
      <c r="AH16" s="34"/>
      <c r="AI16" s="34"/>
      <c r="AJ16" s="98"/>
    </row>
    <row r="17" spans="1:36" ht="14.25" customHeight="1">
      <c r="A17" s="37"/>
      <c r="B17" s="38"/>
      <c r="C17" s="38"/>
      <c r="D17" s="39"/>
      <c r="E17" s="38"/>
      <c r="G17" s="41"/>
      <c r="H17" s="40"/>
      <c r="I17" s="46"/>
      <c r="J17" s="46"/>
      <c r="K17" s="46"/>
      <c r="L17" s="40"/>
      <c r="M17" s="40"/>
      <c r="N17" s="40"/>
      <c r="O17" s="40"/>
      <c r="P17" s="40"/>
      <c r="Q17" s="40"/>
      <c r="R17" s="40"/>
      <c r="T17" s="32" t="s">
        <v>33</v>
      </c>
      <c r="U17" s="35"/>
      <c r="V17" s="34"/>
      <c r="W17" s="34" t="s">
        <v>115</v>
      </c>
      <c r="X17" s="42" t="s">
        <v>130</v>
      </c>
      <c r="Y17" s="34"/>
      <c r="Z17" s="34"/>
      <c r="AA17" s="34"/>
      <c r="AB17" s="35"/>
      <c r="AC17" s="34"/>
      <c r="AD17" s="34"/>
      <c r="AE17" s="34"/>
      <c r="AF17" s="42"/>
      <c r="AG17" s="34"/>
      <c r="AH17" s="34"/>
      <c r="AI17" s="35"/>
      <c r="AJ17" s="98"/>
    </row>
    <row r="18" spans="1:36" ht="14.25" customHeight="1">
      <c r="A18" s="37"/>
      <c r="B18" s="38"/>
      <c r="C18" s="38"/>
      <c r="D18" s="39"/>
      <c r="E18" s="38"/>
      <c r="G18" s="40"/>
      <c r="H18" s="40"/>
      <c r="I18" s="76"/>
      <c r="J18" s="46"/>
      <c r="K18" s="40"/>
      <c r="L18" s="40"/>
      <c r="M18" s="40"/>
      <c r="N18" s="40"/>
      <c r="O18" s="40"/>
      <c r="P18" s="40"/>
      <c r="Q18" s="40"/>
      <c r="R18" s="40"/>
      <c r="T18" s="32" t="s">
        <v>34</v>
      </c>
      <c r="U18" s="34"/>
      <c r="V18" s="34"/>
      <c r="W18" s="42" t="s">
        <v>133</v>
      </c>
      <c r="X18" s="34" t="s">
        <v>119</v>
      </c>
      <c r="Y18" s="34"/>
      <c r="Z18" s="34"/>
      <c r="AA18" s="35"/>
      <c r="AB18" s="34"/>
      <c r="AC18" s="35"/>
      <c r="AD18" s="34"/>
      <c r="AE18" s="34"/>
      <c r="AF18" s="34"/>
      <c r="AG18" s="42"/>
      <c r="AH18" s="34"/>
      <c r="AI18" s="34"/>
      <c r="AJ18" s="98"/>
    </row>
    <row r="19" spans="1:36" ht="14.25" customHeight="1">
      <c r="A19" s="37"/>
      <c r="B19" s="38"/>
      <c r="C19" s="38"/>
      <c r="D19" s="39"/>
      <c r="E19" s="38"/>
      <c r="G19" s="40"/>
      <c r="H19" s="40"/>
      <c r="I19" s="76"/>
      <c r="J19" s="46"/>
      <c r="K19" s="40"/>
      <c r="L19" s="40"/>
      <c r="M19" s="40"/>
      <c r="N19" s="40"/>
      <c r="O19" s="40"/>
      <c r="P19" s="40"/>
      <c r="Q19" s="40"/>
      <c r="R19" s="40"/>
      <c r="T19" s="32" t="s">
        <v>35</v>
      </c>
      <c r="U19" s="34"/>
      <c r="V19" s="42" t="s">
        <v>141</v>
      </c>
      <c r="W19" s="34" t="s">
        <v>119</v>
      </c>
      <c r="X19" s="34" t="s">
        <v>116</v>
      </c>
      <c r="Y19" s="34" t="s">
        <v>119</v>
      </c>
      <c r="Z19" s="43" t="s">
        <v>120</v>
      </c>
      <c r="AA19" s="34"/>
      <c r="AB19" s="34"/>
      <c r="AC19" s="34"/>
      <c r="AD19" s="43"/>
      <c r="AE19" s="34"/>
      <c r="AF19" s="34"/>
      <c r="AG19" s="34"/>
      <c r="AH19" s="42"/>
      <c r="AI19" s="34"/>
      <c r="AJ19" s="98"/>
    </row>
    <row r="20" spans="1:36" ht="14.25" customHeight="1">
      <c r="A20" s="37"/>
      <c r="B20" s="38"/>
      <c r="C20" s="38"/>
      <c r="D20" s="39"/>
      <c r="E20" s="38"/>
      <c r="G20" s="40"/>
      <c r="H20" s="40"/>
      <c r="I20" s="76"/>
      <c r="J20" s="46"/>
      <c r="K20" s="40"/>
      <c r="L20" s="40"/>
      <c r="M20" s="40"/>
      <c r="N20" s="40"/>
      <c r="O20" s="40"/>
      <c r="P20" s="40"/>
      <c r="Q20" s="40"/>
      <c r="R20" s="40"/>
      <c r="T20" s="32" t="s">
        <v>36</v>
      </c>
      <c r="U20" s="33" t="s">
        <v>124</v>
      </c>
      <c r="V20" s="34" t="s">
        <v>119</v>
      </c>
      <c r="W20" s="34" t="s">
        <v>116</v>
      </c>
      <c r="X20" s="35" t="s">
        <v>117</v>
      </c>
      <c r="Y20" s="34" t="s">
        <v>129</v>
      </c>
      <c r="Z20" s="34"/>
      <c r="AA20" s="34"/>
      <c r="AB20" s="33"/>
      <c r="AC20" s="47"/>
      <c r="AD20" s="34"/>
      <c r="AE20" s="34"/>
      <c r="AF20" s="35"/>
      <c r="AG20" s="34"/>
      <c r="AH20" s="34"/>
      <c r="AI20" s="33"/>
      <c r="AJ20" s="98"/>
    </row>
    <row r="21" spans="1:36" ht="14.25" customHeight="1" thickBot="1">
      <c r="A21" s="37"/>
      <c r="B21" s="38"/>
      <c r="C21" s="38"/>
      <c r="D21" s="39"/>
      <c r="E21" s="38"/>
      <c r="G21" s="40"/>
      <c r="H21" s="40"/>
      <c r="I21" s="76"/>
      <c r="J21" s="46"/>
      <c r="K21" s="40"/>
      <c r="L21" s="40"/>
      <c r="M21" s="40"/>
      <c r="N21" s="40"/>
      <c r="O21" s="40"/>
      <c r="P21" s="40"/>
      <c r="Q21" s="40"/>
      <c r="R21" s="40"/>
      <c r="T21" s="99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1"/>
    </row>
    <row r="22" spans="1:18" ht="14.25" customHeight="1" thickBot="1">
      <c r="A22" s="48"/>
      <c r="B22" s="49"/>
      <c r="C22" s="95" t="s">
        <v>37</v>
      </c>
      <c r="D22" s="96"/>
      <c r="E22" s="50">
        <f>SUM(E6:E21)</f>
        <v>614</v>
      </c>
      <c r="G22" s="51">
        <f aca="true" t="shared" si="0" ref="G22:R22">SUM(G6:G21)</f>
        <v>264</v>
      </c>
      <c r="H22" s="51">
        <f t="shared" si="0"/>
        <v>257</v>
      </c>
      <c r="I22" s="77">
        <f t="shared" si="0"/>
        <v>278</v>
      </c>
      <c r="J22" s="78">
        <f t="shared" si="0"/>
        <v>155</v>
      </c>
      <c r="K22" s="51">
        <f t="shared" si="0"/>
        <v>246</v>
      </c>
      <c r="L22" s="51">
        <f t="shared" si="0"/>
        <v>199</v>
      </c>
      <c r="M22" s="51">
        <f>SUM(M6:M21)</f>
        <v>251</v>
      </c>
      <c r="N22" s="51">
        <f>SUM(N6:N21)</f>
        <v>451</v>
      </c>
      <c r="O22" s="51">
        <f>SUM(O6:O21)</f>
        <v>196</v>
      </c>
      <c r="P22" s="51">
        <f>SUM(P6:P21)</f>
        <v>0</v>
      </c>
      <c r="Q22" s="51">
        <f>SUM(Q6:Q21)</f>
        <v>0</v>
      </c>
      <c r="R22" s="51">
        <f t="shared" si="0"/>
        <v>0</v>
      </c>
    </row>
    <row r="23" spans="1:18" ht="14.25" customHeight="1" thickBot="1">
      <c r="A23" s="52"/>
      <c r="B23" s="53"/>
      <c r="C23" s="53"/>
      <c r="D23" s="53"/>
      <c r="E23" s="54"/>
      <c r="G23" s="55">
        <f aca="true" t="shared" si="1" ref="G23:R23">RANK(G22,$G22:$R22)</f>
        <v>3</v>
      </c>
      <c r="H23" s="55">
        <f t="shared" si="1"/>
        <v>4</v>
      </c>
      <c r="I23" s="73">
        <f t="shared" si="1"/>
        <v>2</v>
      </c>
      <c r="J23" s="55">
        <f t="shared" si="1"/>
        <v>9</v>
      </c>
      <c r="K23" s="55">
        <f t="shared" si="1"/>
        <v>6</v>
      </c>
      <c r="L23" s="55">
        <f t="shared" si="1"/>
        <v>7</v>
      </c>
      <c r="M23" s="55">
        <f>RANK(M22,$G22:$R22)</f>
        <v>5</v>
      </c>
      <c r="N23" s="55">
        <f>RANK(N22,$G22:$R22)</f>
        <v>1</v>
      </c>
      <c r="O23" s="55">
        <f>RANK(O22,$G22:$R22)</f>
        <v>8</v>
      </c>
      <c r="P23" s="55">
        <f>RANK(P22,$G22:$R22)</f>
        <v>10</v>
      </c>
      <c r="Q23" s="55">
        <f>RANK(Q22,$G22:$R22)</f>
        <v>10</v>
      </c>
      <c r="R23" s="55">
        <f t="shared" si="1"/>
        <v>10</v>
      </c>
    </row>
  </sheetData>
  <sheetProtection/>
  <mergeCells count="4">
    <mergeCell ref="AJ5:AJ20"/>
    <mergeCell ref="T21:AJ21"/>
    <mergeCell ref="C22:D22"/>
    <mergeCell ref="C4:E4"/>
  </mergeCells>
  <conditionalFormatting sqref="X6 AF6 AA8 AC8 U9 AB9 AI9 W12 AA12 AC12 AG12 X13 AF13 W14 AA14 AC14 AG14 U17 AB17 AI17 AA18 AC18 X20 AF20">
    <cfRule type="cellIs" priority="1" dxfId="1" operator="notEqual" stopIfTrue="1">
      <formula>0</formula>
    </cfRule>
    <cfRule type="cellIs" priority="2" dxfId="8" operator="equal" stopIfTrue="1">
      <formula>0</formula>
    </cfRule>
  </conditionalFormatting>
  <conditionalFormatting sqref="Z7 AD7 V11 Z11 AD11 AH11 V15 Z15 AD15 AH15 Z19 AD19">
    <cfRule type="cellIs" priority="3" dxfId="1" operator="notEqual" stopIfTrue="1">
      <formula>0</formula>
    </cfRule>
    <cfRule type="cellIs" priority="4" dxfId="6" operator="equal" stopIfTrue="1">
      <formula>0</formula>
    </cfRule>
  </conditionalFormatting>
  <conditionalFormatting sqref="V6:W6 W7 U7:U8 U10:U12 U14:U16 U18:U19 V20:W20 Y20:AA20 V8:V10 V12:V14 V16:V18 W19 W15:W17 W13 W9:W11 X10:X12 X7:X8 X14:X16 X18:X19 Y17:Y19 Y11:Y15 Y6:Y9 Z6:AA6 Z8:Z10 Z12:Z14 Z16:Z18 AA19 AB18:AB19 AA15:AA17 AA13 AA9:AA11 AA7 AB7:AB8 AB10:AB12 AB14:AB16 AC6:AC7 AC9:AC11 AC13 AC15:AC17 AC19:AC20 AD16:AD18 AD20 AD6 AD8:AD10 AD12:AD14 AE6:AE9 AE11:AE15 AE17:AE20 AF7:AF8 AF10:AF12 AF14:AF16 AF18:AF19 AG6:AG7 AG9:AG11 AG13 AG15:AG17 AG19:AG20 AH6 AH8:AH10 AH12:AH14 AH16:AH18 AH20 AI14:AI16 AI18:AI19 AI10:AI12 AI7:AI8">
    <cfRule type="cellIs" priority="5" dxfId="1" operator="notEqual" stopIfTrue="1">
      <formula>0</formula>
    </cfRule>
    <cfRule type="cellIs" priority="6" dxfId="4" operator="equal" stopIfTrue="1">
      <formula>0</formula>
    </cfRule>
  </conditionalFormatting>
  <conditionalFormatting sqref="V7 W8 X9 Y10 Y16 X17 W18 V19 AE10 AF9 AG8 AH7 AE16 AF17 AG18 AH19 AB13">
    <cfRule type="cellIs" priority="7" dxfId="1" operator="notEqual" stopIfTrue="1">
      <formula>0</formula>
    </cfRule>
    <cfRule type="cellIs" priority="8" dxfId="2" operator="equal" stopIfTrue="1">
      <formula>0</formula>
    </cfRule>
  </conditionalFormatting>
  <conditionalFormatting sqref="U6 U13 U20 AB20 AI20 AI13 AI6 AB6">
    <cfRule type="cellIs" priority="9" dxfId="1" operator="notEqual" stopIfTrue="1">
      <formula>0</formula>
    </cfRule>
    <cfRule type="cellIs" priority="10" dxfId="0" operator="equal" stopIfTrue="1">
      <formula>0</formula>
    </cfRule>
  </conditionalFormatting>
  <printOptions/>
  <pageMargins left="0.7" right="0.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 - Tineret</dc:title>
  <dc:subject>CNSF-T 2016, etapa 3, 27 noiembrie</dc:subject>
  <dc:creator>Claudia Mihai</dc:creator>
  <cp:keywords/>
  <dc:description/>
  <cp:lastModifiedBy>Claudia Mihai</cp:lastModifiedBy>
  <cp:lastPrinted>2016-11-27T12:23:32Z</cp:lastPrinted>
  <dcterms:created xsi:type="dcterms:W3CDTF">2015-03-22T12:06:28Z</dcterms:created>
  <dcterms:modified xsi:type="dcterms:W3CDTF">2016-11-27T20:51:37Z</dcterms:modified>
  <cp:category>rezultate</cp:category>
  <cp:version/>
  <cp:contentType/>
  <cp:contentStatus/>
</cp:coreProperties>
</file>