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075" windowHeight="7350" firstSheet="1" activeTab="1"/>
  </bookViews>
  <sheets>
    <sheet name="Rating" sheetId="1" state="hidden" r:id="rId1"/>
    <sheet name="Individual" sheetId="2" r:id="rId2"/>
    <sheet name="Intercluburi" sheetId="3" r:id="rId3"/>
  </sheets>
  <definedNames>
    <definedName name="_xlnm.Print_Area" localSheetId="1">'Individual'!$A$1:$U$23</definedName>
    <definedName name="_xlnm.Print_Area" localSheetId="2">'Intercluburi'!$B$1:$M$28</definedName>
    <definedName name="_xlnm.Print_Area" localSheetId="0">'Rating'!$A$1:$J$26</definedName>
  </definedNames>
  <calcPr fullCalcOnLoad="1"/>
</workbook>
</file>

<file path=xl/sharedStrings.xml><?xml version="1.0" encoding="utf-8"?>
<sst xmlns="http://schemas.openxmlformats.org/spreadsheetml/2006/main" count="325" uniqueCount="122">
  <si>
    <t>LOC</t>
  </si>
  <si>
    <t>NUME</t>
  </si>
  <si>
    <t>Masa</t>
  </si>
  <si>
    <t>Argus</t>
  </si>
  <si>
    <t>Impetus</t>
  </si>
  <si>
    <t>Locomotiva</t>
  </si>
  <si>
    <t>Duplicat clasic</t>
  </si>
  <si>
    <t>Puncte</t>
  </si>
  <si>
    <t>Pct clas</t>
  </si>
  <si>
    <t>Duplicat completiv</t>
  </si>
  <si>
    <t>TOTAL</t>
  </si>
  <si>
    <t>Loc</t>
  </si>
  <si>
    <t>Victorii</t>
  </si>
  <si>
    <t>Jucator</t>
  </si>
  <si>
    <t>Club</t>
  </si>
  <si>
    <t>Universitatea</t>
  </si>
  <si>
    <t xml:space="preserve">pct dc </t>
  </si>
  <si>
    <t xml:space="preserve">Club </t>
  </si>
  <si>
    <t>LACATIS Alexandru</t>
  </si>
  <si>
    <t>SANDU Dan</t>
  </si>
  <si>
    <t>FAUR Corneliu</t>
  </si>
  <si>
    <t>CRIVEI Septimiu</t>
  </si>
  <si>
    <t>DONCIU Cosmin</t>
  </si>
  <si>
    <t>MIHALACHE Vasile</t>
  </si>
  <si>
    <t>GROSU Lucian</t>
  </si>
  <si>
    <t>SOARE Cristian</t>
  </si>
  <si>
    <t>ALEXANDROV Andrei</t>
  </si>
  <si>
    <t>ROMAN Gheorghe</t>
  </si>
  <si>
    <t>SIBEF Dan</t>
  </si>
  <si>
    <t>BOLDOR Daniela</t>
  </si>
  <si>
    <t>CZAHER Alexandru</t>
  </si>
  <si>
    <t>ROMANESCU Ioan</t>
  </si>
  <si>
    <t>Compunere</t>
  </si>
  <si>
    <t>Libere</t>
  </si>
  <si>
    <t>Pct comp</t>
  </si>
  <si>
    <t>Pct libere</t>
  </si>
  <si>
    <t>ENEA Gabriel</t>
  </si>
  <si>
    <t>BUHAI Florin</t>
  </si>
  <si>
    <t>MIHAI Claudia</t>
  </si>
  <si>
    <t>TUDOR Florin</t>
  </si>
  <si>
    <t>SANDU Cristina</t>
  </si>
  <si>
    <t>Farul</t>
  </si>
  <si>
    <t>HERMENEANU Simona</t>
  </si>
  <si>
    <t>BURDUCEA Nicolae</t>
  </si>
  <si>
    <t>AIOANEI Ionel</t>
  </si>
  <si>
    <t>MARIAN Traian</t>
  </si>
  <si>
    <t>BUTNARIU Daniel</t>
  </si>
  <si>
    <t>COSTEA Nistor</t>
  </si>
  <si>
    <t>ARICIUC Eugen</t>
  </si>
  <si>
    <t>IEREMEIOV Laurian</t>
  </si>
  <si>
    <t>FITT Tim-Team</t>
  </si>
  <si>
    <t>SCHRODER Laura</t>
  </si>
  <si>
    <t>Rating</t>
  </si>
  <si>
    <t>CLASIC</t>
  </si>
  <si>
    <t>COMPLETIV</t>
  </si>
  <si>
    <t>ELIPTIC</t>
  </si>
  <si>
    <t>ANTICIPATIE</t>
  </si>
  <si>
    <t>COMPUNERE</t>
  </si>
  <si>
    <t>BEZAN Florica</t>
  </si>
  <si>
    <t>BOJITA Mircea</t>
  </si>
  <si>
    <t>BUZESCU Ionut</t>
  </si>
  <si>
    <t>CHIROSCA Paula</t>
  </si>
  <si>
    <t>COSERI Sergiu</t>
  </si>
  <si>
    <t>DALE Marinela</t>
  </si>
  <si>
    <t>DIACONU Izabela</t>
  </si>
  <si>
    <t>GHEORGHE Bogdan</t>
  </si>
  <si>
    <t>GHEORGHIU Alexandru</t>
  </si>
  <si>
    <t>GOIDEA Emil</t>
  </si>
  <si>
    <t>GOSA Dan</t>
  </si>
  <si>
    <t>GRIGORIU Adrian</t>
  </si>
  <si>
    <t>MANDICESCU Mihaela</t>
  </si>
  <si>
    <t>MIHALCA Cosmina</t>
  </si>
  <si>
    <t>NEACSU Iulia</t>
  </si>
  <si>
    <t>NICHIFOROV Vasile</t>
  </si>
  <si>
    <t>Atlantis</t>
  </si>
  <si>
    <t>PAPA Alice</t>
  </si>
  <si>
    <t>PETCU Eduard</t>
  </si>
  <si>
    <t>RAICAN Paul</t>
  </si>
  <si>
    <t>RAICAN Rodica</t>
  </si>
  <si>
    <t>SOCOLOV Ilie</t>
  </si>
  <si>
    <t>STOICA Gabriela</t>
  </si>
  <si>
    <t>ZBRANCA Emil</t>
  </si>
  <si>
    <t>p</t>
  </si>
  <si>
    <t>Preventis</t>
  </si>
  <si>
    <t>pct dj</t>
  </si>
  <si>
    <t>BUDULACHE Victor</t>
  </si>
  <si>
    <t>CIUPEIU Alex</t>
  </si>
  <si>
    <t>GHEORGHIU Cristian</t>
  </si>
  <si>
    <t>GIUCLEA Andreea</t>
  </si>
  <si>
    <t>MIHALACHE Cristina</t>
  </si>
  <si>
    <t>PANTIS Mihai</t>
  </si>
  <si>
    <t>RAICAN Liviu</t>
  </si>
  <si>
    <t>ZBURLEA Mihai</t>
  </si>
  <si>
    <t>Prez</t>
  </si>
  <si>
    <t>Duplicat top</t>
  </si>
  <si>
    <t>pct dt</t>
  </si>
  <si>
    <t>HONIG Siegfried</t>
  </si>
  <si>
    <t>IANCU Clara</t>
  </si>
  <si>
    <t>ADAM Anca</t>
  </si>
  <si>
    <t>BALAJ Andrei</t>
  </si>
  <si>
    <t>MICU Simona</t>
  </si>
  <si>
    <t>CUPA ROMANIEI 2017</t>
  </si>
  <si>
    <t>CARBARAU Carmen</t>
  </si>
  <si>
    <t>ALEXANDROV Andreea</t>
  </si>
  <si>
    <t>BALAJ Adrian</t>
  </si>
  <si>
    <t>BEJAN Elena</t>
  </si>
  <si>
    <t>CABA Cristian</t>
  </si>
  <si>
    <t>COMAN Aurel</t>
  </si>
  <si>
    <t>IMRE Mihaela</t>
  </si>
  <si>
    <t>MANEA Cristian Daniel</t>
  </si>
  <si>
    <t>MIRON Andrei</t>
  </si>
  <si>
    <t>PETRI Stefan</t>
  </si>
  <si>
    <t>RADOVICI Catalin</t>
  </si>
  <si>
    <t>STAN Catalin</t>
  </si>
  <si>
    <t>STEFAN Narcis</t>
  </si>
  <si>
    <t>TUDOR Bianca</t>
  </si>
  <si>
    <t>Argus Tg Frumos</t>
  </si>
  <si>
    <t>FITT Tim Team</t>
  </si>
  <si>
    <t>Dif.</t>
  </si>
  <si>
    <t>CLASAMENT CUPA ROMANIEI 19-21.05.2017 - INTERCLUBURI</t>
  </si>
  <si>
    <t>Arbitri: Stefan Pall, Valentina Popescu, Cecilia Toma</t>
  </si>
  <si>
    <t>Brasov, 19-21 mai 2017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</si>
</sst>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-* #,##0\ _L_e_i_-;\-* #,##0\ _L_e_i_-;_-* &quot;-&quot;\ _L_e_i_-;_-@_-"/>
    <numFmt numFmtId="178" formatCode="_-* #,##0.00\ _L_e_i_-;\-* #,##0.00\ _L_e_i_-;_-* &quot;-&quot;??\ _L_e_i_-;_-@_-"/>
  </numFmts>
  <fonts count="32"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sz val="8"/>
      <color indexed="8"/>
      <name val="Arial Narrow"/>
      <family val="2"/>
    </font>
    <font>
      <sz val="8"/>
      <color indexed="55"/>
      <name val="Arial Narrow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1" fontId="19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0" fontId="17" fillId="0" borderId="0" xfId="0" applyFont="1" applyAlignment="1">
      <alignment wrapText="1"/>
    </xf>
    <xf numFmtId="1" fontId="20" fillId="0" borderId="0" xfId="0" applyNumberFormat="1" applyFont="1" applyAlignment="1">
      <alignment horizontal="right"/>
    </xf>
    <xf numFmtId="1" fontId="20" fillId="0" borderId="0" xfId="0" applyNumberFormat="1" applyFont="1" applyAlignment="1">
      <alignment horizontal="center"/>
    </xf>
    <xf numFmtId="0" fontId="24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0" fillId="22" borderId="15" xfId="0" applyFill="1" applyBorder="1" applyAlignment="1">
      <alignment horizontal="center"/>
    </xf>
    <xf numFmtId="0" fontId="0" fillId="22" borderId="10" xfId="0" applyFill="1" applyBorder="1" applyAlignment="1">
      <alignment/>
    </xf>
    <xf numFmtId="0" fontId="20" fillId="22" borderId="16" xfId="0" applyFont="1" applyFill="1" applyBorder="1" applyAlignment="1">
      <alignment horizontal="center"/>
    </xf>
    <xf numFmtId="0" fontId="20" fillId="22" borderId="17" xfId="0" applyFont="1" applyFill="1" applyBorder="1" applyAlignment="1">
      <alignment/>
    </xf>
    <xf numFmtId="0" fontId="24" fillId="0" borderId="18" xfId="0" applyFont="1" applyBorder="1" applyAlignment="1">
      <alignment horizontal="center" wrapText="1"/>
    </xf>
    <xf numFmtId="0" fontId="25" fillId="0" borderId="19" xfId="0" applyFont="1" applyBorder="1" applyAlignment="1">
      <alignment wrapText="1"/>
    </xf>
    <xf numFmtId="0" fontId="24" fillId="0" borderId="20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0" fontId="23" fillId="0" borderId="20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0" borderId="22" xfId="0" applyFont="1" applyBorder="1" applyAlignment="1">
      <alignment wrapText="1"/>
    </xf>
    <xf numFmtId="0" fontId="25" fillId="0" borderId="12" xfId="0" applyFont="1" applyBorder="1" applyAlignment="1">
      <alignment wrapText="1"/>
    </xf>
    <xf numFmtId="0" fontId="27" fillId="22" borderId="18" xfId="0" applyFont="1" applyFill="1" applyBorder="1" applyAlignment="1">
      <alignment horizontal="left"/>
    </xf>
    <xf numFmtId="0" fontId="20" fillId="22" borderId="23" xfId="0" applyFont="1" applyFill="1" applyBorder="1" applyAlignment="1">
      <alignment horizontal="center"/>
    </xf>
    <xf numFmtId="0" fontId="20" fillId="22" borderId="24" xfId="0" applyFont="1" applyFill="1" applyBorder="1" applyAlignment="1">
      <alignment horizontal="center"/>
    </xf>
    <xf numFmtId="0" fontId="28" fillId="22" borderId="16" xfId="0" applyFont="1" applyFill="1" applyBorder="1" applyAlignment="1">
      <alignment horizontal="center"/>
    </xf>
    <xf numFmtId="0" fontId="28" fillId="22" borderId="23" xfId="0" applyFont="1" applyFill="1" applyBorder="1" applyAlignment="1">
      <alignment horizontal="center"/>
    </xf>
    <xf numFmtId="0" fontId="17" fillId="22" borderId="18" xfId="0" applyFont="1" applyFill="1" applyBorder="1" applyAlignment="1">
      <alignment horizontal="center"/>
    </xf>
    <xf numFmtId="0" fontId="17" fillId="22" borderId="15" xfId="0" applyFont="1" applyFill="1" applyBorder="1" applyAlignment="1">
      <alignment horizontal="center"/>
    </xf>
    <xf numFmtId="0" fontId="17" fillId="22" borderId="19" xfId="0" applyFont="1" applyFill="1" applyBorder="1" applyAlignment="1">
      <alignment horizontal="center"/>
    </xf>
    <xf numFmtId="0" fontId="17" fillId="22" borderId="18" xfId="0" applyFont="1" applyFill="1" applyBorder="1" applyAlignment="1">
      <alignment horizontal="center"/>
    </xf>
    <xf numFmtId="0" fontId="17" fillId="22" borderId="15" xfId="0" applyFont="1" applyFill="1" applyBorder="1" applyAlignment="1">
      <alignment horizontal="center"/>
    </xf>
    <xf numFmtId="0" fontId="17" fillId="22" borderId="19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17" fillId="22" borderId="21" xfId="0" applyFont="1" applyFill="1" applyBorder="1" applyAlignment="1">
      <alignment horizontal="center"/>
    </xf>
    <xf numFmtId="0" fontId="17" fillId="22" borderId="12" xfId="0" applyFont="1" applyFill="1" applyBorder="1" applyAlignment="1">
      <alignment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21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7" fillId="22" borderId="10" xfId="0" applyFont="1" applyFill="1" applyBorder="1" applyAlignment="1">
      <alignment horizontal="center"/>
    </xf>
    <xf numFmtId="0" fontId="17" fillId="22" borderId="14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22" borderId="10" xfId="0" applyFont="1" applyFill="1" applyBorder="1" applyAlignment="1">
      <alignment/>
    </xf>
    <xf numFmtId="0" fontId="17" fillId="22" borderId="14" xfId="0" applyFont="1" applyFill="1" applyBorder="1" applyAlignment="1">
      <alignment/>
    </xf>
    <xf numFmtId="0" fontId="0" fillId="0" borderId="10" xfId="0" applyBorder="1" applyAlignment="1">
      <alignment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7" fillId="22" borderId="16" xfId="0" applyFont="1" applyFill="1" applyBorder="1" applyAlignment="1">
      <alignment horizontal="center"/>
    </xf>
    <xf numFmtId="0" fontId="17" fillId="22" borderId="24" xfId="0" applyFont="1" applyFill="1" applyBorder="1" applyAlignment="1">
      <alignment horizontal="center"/>
    </xf>
    <xf numFmtId="0" fontId="17" fillId="22" borderId="21" xfId="0" applyFont="1" applyFill="1" applyBorder="1" applyAlignment="1">
      <alignment/>
    </xf>
    <xf numFmtId="0" fontId="17" fillId="22" borderId="12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4" fillId="0" borderId="15" xfId="0" applyFont="1" applyBorder="1" applyAlignment="1">
      <alignment wrapText="1"/>
    </xf>
    <xf numFmtId="0" fontId="21" fillId="0" borderId="13" xfId="0" applyFont="1" applyBorder="1" applyAlignment="1">
      <alignment/>
    </xf>
    <xf numFmtId="0" fontId="25" fillId="0" borderId="2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2" xfId="0" applyFont="1" applyBorder="1" applyAlignment="1">
      <alignment/>
    </xf>
    <xf numFmtId="1" fontId="25" fillId="0" borderId="20" xfId="0" applyNumberFormat="1" applyFont="1" applyBorder="1" applyAlignment="1">
      <alignment horizontal="right"/>
    </xf>
    <xf numFmtId="1" fontId="25" fillId="0" borderId="21" xfId="0" applyNumberFormat="1" applyFont="1" applyBorder="1" applyAlignment="1">
      <alignment horizontal="right"/>
    </xf>
    <xf numFmtId="1" fontId="25" fillId="0" borderId="20" xfId="0" applyNumberFormat="1" applyFont="1" applyBorder="1" applyAlignment="1">
      <alignment horizontal="center"/>
    </xf>
    <xf numFmtId="1" fontId="25" fillId="0" borderId="21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1" fontId="25" fillId="0" borderId="22" xfId="0" applyNumberFormat="1" applyFont="1" applyBorder="1" applyAlignment="1">
      <alignment horizontal="center"/>
    </xf>
    <xf numFmtId="0" fontId="24" fillId="0" borderId="0" xfId="0" applyFont="1" applyBorder="1" applyAlignment="1">
      <alignment wrapText="1"/>
    </xf>
    <xf numFmtId="0" fontId="31" fillId="0" borderId="0" xfId="0" applyFont="1" applyAlignment="1">
      <alignment horizontal="left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5.7109375" style="1" bestFit="1" customWidth="1"/>
    <col min="2" max="2" width="6.140625" style="1" hidden="1" customWidth="1"/>
    <col min="3" max="3" width="22.00390625" style="2" customWidth="1"/>
    <col min="4" max="4" width="15.8515625" style="2" customWidth="1"/>
    <col min="5" max="5" width="8.00390625" style="1" customWidth="1"/>
    <col min="6" max="6" width="7.140625" style="2" bestFit="1" customWidth="1"/>
    <col min="7" max="7" width="12.00390625" style="0" customWidth="1"/>
    <col min="8" max="8" width="10.7109375" style="0" bestFit="1" customWidth="1"/>
    <col min="9" max="9" width="12.28125" style="0" customWidth="1"/>
    <col min="10" max="10" width="11.28125" style="0" bestFit="1" customWidth="1"/>
    <col min="11" max="11" width="11.8515625" style="0" bestFit="1" customWidth="1"/>
  </cols>
  <sheetData>
    <row r="1" spans="1:10" ht="15">
      <c r="A1" s="1" t="s">
        <v>2</v>
      </c>
      <c r="B1" s="10" t="s">
        <v>52</v>
      </c>
      <c r="C1" s="10" t="s">
        <v>1</v>
      </c>
      <c r="D1" s="11" t="s">
        <v>14</v>
      </c>
      <c r="E1" s="10" t="s">
        <v>93</v>
      </c>
      <c r="F1" s="10" t="s">
        <v>53</v>
      </c>
      <c r="G1" s="10" t="s">
        <v>54</v>
      </c>
      <c r="H1" s="10" t="s">
        <v>55</v>
      </c>
      <c r="I1" s="10" t="s">
        <v>56</v>
      </c>
      <c r="J1" s="10" t="s">
        <v>57</v>
      </c>
    </row>
    <row r="2" spans="1:11" ht="15">
      <c r="A2" s="12">
        <v>1</v>
      </c>
      <c r="B2" s="12">
        <v>199</v>
      </c>
      <c r="C2" s="13" t="s">
        <v>19</v>
      </c>
      <c r="D2" s="13" t="s">
        <v>5</v>
      </c>
      <c r="E2" s="13" t="s">
        <v>82</v>
      </c>
      <c r="F2" s="13">
        <v>209</v>
      </c>
      <c r="G2" s="13">
        <v>203</v>
      </c>
      <c r="H2" s="13">
        <v>205</v>
      </c>
      <c r="I2" s="13">
        <v>189</v>
      </c>
      <c r="J2" s="13">
        <v>191</v>
      </c>
      <c r="K2" s="13"/>
    </row>
    <row r="3" spans="1:11" ht="15">
      <c r="A3" s="12">
        <v>2</v>
      </c>
      <c r="B3" s="12">
        <v>196</v>
      </c>
      <c r="C3" s="13" t="s">
        <v>18</v>
      </c>
      <c r="D3" s="13" t="s">
        <v>15</v>
      </c>
      <c r="E3" s="13" t="s">
        <v>82</v>
      </c>
      <c r="F3" s="13">
        <v>195</v>
      </c>
      <c r="G3" s="13">
        <v>195</v>
      </c>
      <c r="H3" s="13">
        <v>197</v>
      </c>
      <c r="I3" s="13">
        <v>195</v>
      </c>
      <c r="J3" s="13">
        <v>195</v>
      </c>
      <c r="K3" s="13"/>
    </row>
    <row r="4" spans="1:11" ht="15">
      <c r="A4" s="12">
        <v>3</v>
      </c>
      <c r="B4" s="12">
        <v>193</v>
      </c>
      <c r="C4" s="13" t="s">
        <v>20</v>
      </c>
      <c r="D4" s="13" t="s">
        <v>15</v>
      </c>
      <c r="E4" s="13" t="s">
        <v>82</v>
      </c>
      <c r="F4" s="13">
        <v>200</v>
      </c>
      <c r="G4" s="13">
        <v>194</v>
      </c>
      <c r="H4" s="13">
        <v>192</v>
      </c>
      <c r="I4" s="13">
        <v>198</v>
      </c>
      <c r="J4" s="13">
        <v>182</v>
      </c>
      <c r="K4" s="13"/>
    </row>
    <row r="5" spans="1:11" ht="15">
      <c r="A5" s="12">
        <v>4</v>
      </c>
      <c r="B5" s="12">
        <v>187</v>
      </c>
      <c r="C5" s="13" t="s">
        <v>23</v>
      </c>
      <c r="D5" s="13" t="s">
        <v>15</v>
      </c>
      <c r="E5" s="13" t="s">
        <v>82</v>
      </c>
      <c r="F5" s="13">
        <v>189</v>
      </c>
      <c r="G5" s="13">
        <v>183</v>
      </c>
      <c r="H5" s="13">
        <v>191</v>
      </c>
      <c r="I5" s="13">
        <v>181</v>
      </c>
      <c r="J5" s="13">
        <v>190</v>
      </c>
      <c r="K5" s="13"/>
    </row>
    <row r="6" spans="1:11" ht="15">
      <c r="A6" s="12"/>
      <c r="B6" s="12">
        <v>185</v>
      </c>
      <c r="C6" s="13" t="s">
        <v>22</v>
      </c>
      <c r="D6" s="13" t="s">
        <v>5</v>
      </c>
      <c r="E6" s="13"/>
      <c r="F6" s="13">
        <v>197</v>
      </c>
      <c r="G6" s="13">
        <v>185</v>
      </c>
      <c r="H6" s="13">
        <v>177</v>
      </c>
      <c r="I6" s="13">
        <v>182</v>
      </c>
      <c r="J6" s="13">
        <v>186</v>
      </c>
      <c r="K6" s="13"/>
    </row>
    <row r="7" spans="1:11" ht="15">
      <c r="A7" s="12">
        <v>5</v>
      </c>
      <c r="B7" s="12">
        <v>176</v>
      </c>
      <c r="C7" s="13" t="s">
        <v>26</v>
      </c>
      <c r="D7" s="13" t="s">
        <v>15</v>
      </c>
      <c r="E7" s="13" t="s">
        <v>82</v>
      </c>
      <c r="F7" s="13">
        <v>189</v>
      </c>
      <c r="G7" s="13">
        <v>176</v>
      </c>
      <c r="H7" s="13">
        <v>178</v>
      </c>
      <c r="I7" s="13">
        <v>169</v>
      </c>
      <c r="J7" s="13">
        <v>168</v>
      </c>
      <c r="K7" s="13"/>
    </row>
    <row r="8" spans="1:11" ht="15">
      <c r="A8" s="12">
        <v>6</v>
      </c>
      <c r="B8" s="12">
        <v>169</v>
      </c>
      <c r="C8" s="13" t="s">
        <v>27</v>
      </c>
      <c r="D8" s="13" t="s">
        <v>15</v>
      </c>
      <c r="E8" s="13" t="s">
        <v>82</v>
      </c>
      <c r="F8" s="13">
        <v>171</v>
      </c>
      <c r="G8" s="13">
        <v>165</v>
      </c>
      <c r="H8" s="13">
        <v>158</v>
      </c>
      <c r="I8" s="13">
        <v>170</v>
      </c>
      <c r="J8" s="13">
        <v>180</v>
      </c>
      <c r="K8" s="13"/>
    </row>
    <row r="9" spans="1:11" ht="15">
      <c r="A9" s="12">
        <v>7</v>
      </c>
      <c r="B9" s="12">
        <v>167</v>
      </c>
      <c r="C9" s="13" t="s">
        <v>92</v>
      </c>
      <c r="D9" s="13" t="s">
        <v>5</v>
      </c>
      <c r="E9" s="13" t="s">
        <v>82</v>
      </c>
      <c r="F9" s="13">
        <v>170</v>
      </c>
      <c r="G9" s="13">
        <v>171</v>
      </c>
      <c r="H9" s="13">
        <v>168</v>
      </c>
      <c r="I9" s="13">
        <v>172</v>
      </c>
      <c r="J9" s="13">
        <v>155</v>
      </c>
      <c r="K9" s="13"/>
    </row>
    <row r="10" spans="1:11" ht="15">
      <c r="A10" s="12">
        <v>8</v>
      </c>
      <c r="B10" s="12">
        <v>167</v>
      </c>
      <c r="C10" s="13" t="s">
        <v>38</v>
      </c>
      <c r="D10" s="13" t="s">
        <v>4</v>
      </c>
      <c r="E10" s="13" t="s">
        <v>82</v>
      </c>
      <c r="F10" s="13">
        <v>169</v>
      </c>
      <c r="G10" s="13">
        <v>171</v>
      </c>
      <c r="H10" s="13">
        <v>166</v>
      </c>
      <c r="I10" s="13">
        <v>161</v>
      </c>
      <c r="J10" s="13">
        <v>166</v>
      </c>
      <c r="K10" s="13"/>
    </row>
    <row r="11" spans="1:11" ht="15">
      <c r="A11" s="12">
        <v>9</v>
      </c>
      <c r="B11" s="12">
        <v>165</v>
      </c>
      <c r="C11" s="13" t="s">
        <v>24</v>
      </c>
      <c r="D11" s="13" t="s">
        <v>15</v>
      </c>
      <c r="E11" s="13" t="s">
        <v>82</v>
      </c>
      <c r="F11" s="13">
        <v>161</v>
      </c>
      <c r="G11" s="13">
        <v>169</v>
      </c>
      <c r="H11" s="13">
        <v>180</v>
      </c>
      <c r="I11" s="13">
        <v>163</v>
      </c>
      <c r="J11" s="13">
        <v>153</v>
      </c>
      <c r="K11" s="13"/>
    </row>
    <row r="12" spans="1:11" ht="15">
      <c r="A12" s="12">
        <v>10</v>
      </c>
      <c r="B12" s="12">
        <v>157</v>
      </c>
      <c r="C12" s="13" t="s">
        <v>29</v>
      </c>
      <c r="D12" s="13" t="s">
        <v>15</v>
      </c>
      <c r="E12" s="13" t="s">
        <v>82</v>
      </c>
      <c r="F12" s="13">
        <v>163</v>
      </c>
      <c r="G12" s="13">
        <v>150</v>
      </c>
      <c r="H12" s="13">
        <v>171</v>
      </c>
      <c r="I12" s="13">
        <v>161</v>
      </c>
      <c r="J12" s="13">
        <v>143</v>
      </c>
      <c r="K12" s="13"/>
    </row>
    <row r="13" spans="1:11" ht="15">
      <c r="A13" s="12">
        <v>11</v>
      </c>
      <c r="B13" s="12">
        <v>155</v>
      </c>
      <c r="C13" s="13" t="s">
        <v>44</v>
      </c>
      <c r="D13" s="13" t="s">
        <v>3</v>
      </c>
      <c r="E13" s="13" t="s">
        <v>82</v>
      </c>
      <c r="F13" s="13">
        <v>158</v>
      </c>
      <c r="G13" s="13">
        <v>155</v>
      </c>
      <c r="H13" s="13">
        <v>151</v>
      </c>
      <c r="I13" s="13">
        <v>155</v>
      </c>
      <c r="J13" s="13">
        <v>158</v>
      </c>
      <c r="K13" s="13"/>
    </row>
    <row r="14" spans="1:11" ht="15">
      <c r="A14" s="12">
        <v>12</v>
      </c>
      <c r="B14" s="12">
        <v>155</v>
      </c>
      <c r="C14" s="13" t="s">
        <v>79</v>
      </c>
      <c r="D14" s="13" t="s">
        <v>50</v>
      </c>
      <c r="E14" s="13" t="s">
        <v>82</v>
      </c>
      <c r="F14" s="13">
        <v>164</v>
      </c>
      <c r="G14" s="13">
        <v>156</v>
      </c>
      <c r="H14" s="13">
        <v>149</v>
      </c>
      <c r="I14" s="13">
        <v>160</v>
      </c>
      <c r="J14" s="13">
        <v>147</v>
      </c>
      <c r="K14" s="13"/>
    </row>
    <row r="15" spans="1:11" ht="15">
      <c r="A15" s="12">
        <v>14</v>
      </c>
      <c r="B15" s="12">
        <v>139</v>
      </c>
      <c r="C15" s="13" t="s">
        <v>58</v>
      </c>
      <c r="D15" s="13" t="s">
        <v>3</v>
      </c>
      <c r="E15" s="13" t="s">
        <v>82</v>
      </c>
      <c r="F15" s="13">
        <v>140</v>
      </c>
      <c r="G15" s="13">
        <v>136</v>
      </c>
      <c r="H15" s="13">
        <v>139</v>
      </c>
      <c r="I15" s="13">
        <v>142</v>
      </c>
      <c r="J15" s="13">
        <v>137</v>
      </c>
      <c r="K15" s="13"/>
    </row>
    <row r="16" spans="1:11" ht="15">
      <c r="A16" s="12">
        <v>15</v>
      </c>
      <c r="B16" s="12">
        <v>138</v>
      </c>
      <c r="C16" s="13" t="s">
        <v>49</v>
      </c>
      <c r="D16" s="13" t="s">
        <v>50</v>
      </c>
      <c r="E16" s="13" t="s">
        <v>82</v>
      </c>
      <c r="F16" s="13">
        <v>136</v>
      </c>
      <c r="G16" s="13">
        <v>143</v>
      </c>
      <c r="H16" s="13">
        <v>127</v>
      </c>
      <c r="I16" s="13">
        <v>140</v>
      </c>
      <c r="J16" s="13">
        <v>144</v>
      </c>
      <c r="K16" s="13"/>
    </row>
    <row r="17" spans="1:11" ht="15">
      <c r="A17" s="12">
        <v>16</v>
      </c>
      <c r="B17" s="12">
        <v>125</v>
      </c>
      <c r="C17" s="13" t="s">
        <v>59</v>
      </c>
      <c r="D17" s="13" t="s">
        <v>15</v>
      </c>
      <c r="E17" s="13" t="s">
        <v>82</v>
      </c>
      <c r="F17" s="13">
        <v>125</v>
      </c>
      <c r="G17" s="13">
        <v>115</v>
      </c>
      <c r="H17" s="13">
        <v>122</v>
      </c>
      <c r="I17" s="13">
        <v>120</v>
      </c>
      <c r="J17" s="13">
        <v>143</v>
      </c>
      <c r="K17" s="13"/>
    </row>
    <row r="18" spans="1:11" ht="15">
      <c r="A18" s="12">
        <v>17</v>
      </c>
      <c r="B18" s="12">
        <v>124</v>
      </c>
      <c r="C18" s="13" t="s">
        <v>47</v>
      </c>
      <c r="D18" s="13" t="s">
        <v>3</v>
      </c>
      <c r="E18" s="13" t="s">
        <v>82</v>
      </c>
      <c r="F18" s="13">
        <v>122</v>
      </c>
      <c r="G18" s="13">
        <v>116</v>
      </c>
      <c r="H18" s="13">
        <v>123</v>
      </c>
      <c r="I18" s="13">
        <v>127</v>
      </c>
      <c r="J18" s="13">
        <v>135</v>
      </c>
      <c r="K18" s="13"/>
    </row>
    <row r="19" spans="1:11" ht="15">
      <c r="A19" s="12">
        <v>18</v>
      </c>
      <c r="B19" s="12">
        <v>0</v>
      </c>
      <c r="C19" s="13" t="s">
        <v>115</v>
      </c>
      <c r="D19" s="13" t="s">
        <v>15</v>
      </c>
      <c r="E19" s="13" t="s">
        <v>82</v>
      </c>
      <c r="F19" s="13">
        <v>110</v>
      </c>
      <c r="G19" s="13">
        <v>138</v>
      </c>
      <c r="H19" s="13">
        <v>137</v>
      </c>
      <c r="I19" s="13">
        <v>139</v>
      </c>
      <c r="J19" s="13">
        <v>123</v>
      </c>
      <c r="K19" s="13"/>
    </row>
    <row r="20" spans="1:11" ht="15">
      <c r="A20" s="13"/>
      <c r="B20" s="12">
        <v>187</v>
      </c>
      <c r="C20" s="13" t="s">
        <v>21</v>
      </c>
      <c r="D20" s="13" t="s">
        <v>15</v>
      </c>
      <c r="E20" s="13"/>
      <c r="F20" s="13">
        <v>186</v>
      </c>
      <c r="G20" s="13">
        <v>181</v>
      </c>
      <c r="H20" s="13">
        <v>179</v>
      </c>
      <c r="I20" s="13">
        <v>198</v>
      </c>
      <c r="J20" s="13">
        <v>190</v>
      </c>
      <c r="K20" s="13"/>
    </row>
    <row r="21" spans="1:11" ht="15">
      <c r="A21" s="13"/>
      <c r="B21" s="12">
        <v>184</v>
      </c>
      <c r="C21" s="13" t="s">
        <v>66</v>
      </c>
      <c r="D21" s="13" t="s">
        <v>15</v>
      </c>
      <c r="E21" s="13"/>
      <c r="F21" s="13">
        <v>191</v>
      </c>
      <c r="G21" s="13">
        <v>194</v>
      </c>
      <c r="H21" s="13">
        <v>154</v>
      </c>
      <c r="I21" s="13">
        <v>201</v>
      </c>
      <c r="J21" s="13">
        <v>178</v>
      </c>
      <c r="K21" s="13"/>
    </row>
    <row r="22" spans="1:11" ht="15">
      <c r="A22" s="13"/>
      <c r="B22" s="12">
        <v>184</v>
      </c>
      <c r="C22" s="13" t="s">
        <v>43</v>
      </c>
      <c r="D22" s="13" t="s">
        <v>5</v>
      </c>
      <c r="E22" s="13"/>
      <c r="F22" s="13">
        <v>197</v>
      </c>
      <c r="G22" s="13">
        <v>188</v>
      </c>
      <c r="H22" s="13">
        <v>189</v>
      </c>
      <c r="I22" s="13">
        <v>165</v>
      </c>
      <c r="J22" s="13">
        <v>179</v>
      </c>
      <c r="K22" s="13"/>
    </row>
    <row r="23" spans="1:11" ht="15">
      <c r="A23" s="13"/>
      <c r="B23" s="12">
        <v>178</v>
      </c>
      <c r="C23" s="13" t="s">
        <v>68</v>
      </c>
      <c r="D23" s="13" t="s">
        <v>4</v>
      </c>
      <c r="E23" s="13"/>
      <c r="F23" s="13">
        <v>156</v>
      </c>
      <c r="G23" s="13">
        <v>193</v>
      </c>
      <c r="H23" s="13">
        <v>184</v>
      </c>
      <c r="I23" s="13">
        <v>178</v>
      </c>
      <c r="J23" s="13">
        <v>181</v>
      </c>
      <c r="K23" s="13"/>
    </row>
    <row r="24" spans="1:11" ht="15">
      <c r="A24" s="13"/>
      <c r="B24" s="12">
        <v>177</v>
      </c>
      <c r="C24" s="13" t="s">
        <v>37</v>
      </c>
      <c r="D24" s="13" t="s">
        <v>15</v>
      </c>
      <c r="E24" s="13"/>
      <c r="F24" s="13">
        <v>175</v>
      </c>
      <c r="G24" s="13">
        <v>179</v>
      </c>
      <c r="H24" s="13">
        <v>168</v>
      </c>
      <c r="I24" s="13">
        <v>189</v>
      </c>
      <c r="J24" s="13">
        <v>173</v>
      </c>
      <c r="K24" s="13"/>
    </row>
    <row r="25" spans="1:11" ht="15">
      <c r="A25" s="13"/>
      <c r="B25" s="12">
        <v>169</v>
      </c>
      <c r="C25" s="13" t="s">
        <v>46</v>
      </c>
      <c r="D25" s="13" t="s">
        <v>4</v>
      </c>
      <c r="E25" s="13"/>
      <c r="F25" s="13">
        <v>174</v>
      </c>
      <c r="G25" s="13">
        <v>133</v>
      </c>
      <c r="H25" s="13">
        <v>182</v>
      </c>
      <c r="I25" s="13">
        <v>196</v>
      </c>
      <c r="J25" s="13">
        <v>163</v>
      </c>
      <c r="K25" s="13"/>
    </row>
    <row r="26" spans="1:11" ht="15">
      <c r="A26" s="13"/>
      <c r="B26" s="12">
        <v>169</v>
      </c>
      <c r="C26" s="13" t="s">
        <v>72</v>
      </c>
      <c r="D26" s="13" t="s">
        <v>4</v>
      </c>
      <c r="E26" s="13"/>
      <c r="F26" s="13">
        <v>175</v>
      </c>
      <c r="G26" s="13">
        <v>172</v>
      </c>
      <c r="H26" s="13">
        <v>185</v>
      </c>
      <c r="I26" s="13">
        <v>146</v>
      </c>
      <c r="J26" s="13">
        <v>168</v>
      </c>
      <c r="K26" s="13"/>
    </row>
    <row r="27" spans="1:11" ht="15">
      <c r="A27" s="13"/>
      <c r="B27" s="12">
        <v>166</v>
      </c>
      <c r="C27" s="13" t="s">
        <v>60</v>
      </c>
      <c r="D27" s="13" t="s">
        <v>5</v>
      </c>
      <c r="E27" s="13"/>
      <c r="F27" s="13">
        <v>178</v>
      </c>
      <c r="G27" s="13">
        <v>159</v>
      </c>
      <c r="H27" s="13">
        <v>178</v>
      </c>
      <c r="I27" s="13">
        <v>165</v>
      </c>
      <c r="J27" s="13">
        <v>151</v>
      </c>
      <c r="K27" s="13"/>
    </row>
    <row r="28" spans="1:11" ht="15">
      <c r="A28" s="13"/>
      <c r="B28" s="12">
        <v>166</v>
      </c>
      <c r="C28" s="13" t="s">
        <v>25</v>
      </c>
      <c r="D28" s="13" t="s">
        <v>4</v>
      </c>
      <c r="E28" s="13"/>
      <c r="F28" s="13">
        <v>161</v>
      </c>
      <c r="G28" s="13">
        <v>167</v>
      </c>
      <c r="H28" s="13">
        <v>167</v>
      </c>
      <c r="I28" s="13">
        <v>172</v>
      </c>
      <c r="J28" s="13">
        <v>164</v>
      </c>
      <c r="K28" s="13"/>
    </row>
    <row r="29" spans="1:11" ht="15">
      <c r="A29" s="13"/>
      <c r="B29" s="12">
        <v>162</v>
      </c>
      <c r="C29" s="13" t="s">
        <v>28</v>
      </c>
      <c r="D29" s="13" t="s">
        <v>15</v>
      </c>
      <c r="E29" s="13"/>
      <c r="F29" s="13">
        <v>168</v>
      </c>
      <c r="G29" s="13">
        <v>156</v>
      </c>
      <c r="H29" s="13">
        <v>163</v>
      </c>
      <c r="I29" s="13">
        <v>175</v>
      </c>
      <c r="J29" s="13">
        <v>148</v>
      </c>
      <c r="K29" s="13"/>
    </row>
    <row r="30" spans="1:11" ht="15">
      <c r="A30" s="13"/>
      <c r="B30" s="12">
        <v>162</v>
      </c>
      <c r="C30" s="13" t="s">
        <v>87</v>
      </c>
      <c r="D30" s="13" t="s">
        <v>50</v>
      </c>
      <c r="E30" s="13"/>
      <c r="F30" s="13">
        <v>170</v>
      </c>
      <c r="G30" s="13">
        <v>163</v>
      </c>
      <c r="H30" s="13">
        <v>171</v>
      </c>
      <c r="I30" s="13">
        <v>122</v>
      </c>
      <c r="J30" s="13">
        <v>183</v>
      </c>
      <c r="K30" s="13"/>
    </row>
    <row r="31" spans="1:11" ht="15">
      <c r="A31" s="13"/>
      <c r="B31" s="12">
        <v>159</v>
      </c>
      <c r="C31" s="13" t="s">
        <v>78</v>
      </c>
      <c r="D31" s="13" t="s">
        <v>5</v>
      </c>
      <c r="E31" s="13"/>
      <c r="F31" s="13">
        <v>158</v>
      </c>
      <c r="G31" s="13">
        <v>170</v>
      </c>
      <c r="H31" s="13">
        <v>154</v>
      </c>
      <c r="I31" s="13">
        <v>166</v>
      </c>
      <c r="J31" s="13">
        <v>145</v>
      </c>
      <c r="K31" s="13"/>
    </row>
    <row r="32" spans="1:11" ht="15">
      <c r="A32" s="13"/>
      <c r="B32" s="12">
        <v>159</v>
      </c>
      <c r="C32" s="13" t="s">
        <v>62</v>
      </c>
      <c r="D32" s="13" t="s">
        <v>3</v>
      </c>
      <c r="E32" s="13"/>
      <c r="F32" s="13">
        <v>142</v>
      </c>
      <c r="G32" s="13">
        <v>166</v>
      </c>
      <c r="H32" s="13">
        <v>163</v>
      </c>
      <c r="I32" s="13">
        <v>153</v>
      </c>
      <c r="J32" s="13">
        <v>169</v>
      </c>
      <c r="K32" s="13"/>
    </row>
    <row r="33" spans="1:11" ht="15">
      <c r="A33" s="13"/>
      <c r="B33" s="12">
        <v>154</v>
      </c>
      <c r="C33" s="13" t="s">
        <v>75</v>
      </c>
      <c r="D33" s="13" t="s">
        <v>4</v>
      </c>
      <c r="E33" s="13"/>
      <c r="F33" s="13">
        <v>161</v>
      </c>
      <c r="G33" s="13">
        <v>152</v>
      </c>
      <c r="H33" s="13">
        <v>143</v>
      </c>
      <c r="I33" s="13">
        <v>165</v>
      </c>
      <c r="J33" s="13">
        <v>151</v>
      </c>
      <c r="K33" s="13"/>
    </row>
    <row r="34" spans="1:11" ht="15">
      <c r="A34" s="13"/>
      <c r="B34" s="12">
        <v>154</v>
      </c>
      <c r="C34" s="13" t="s">
        <v>96</v>
      </c>
      <c r="D34" s="13" t="s">
        <v>50</v>
      </c>
      <c r="E34" s="13"/>
      <c r="F34" s="13">
        <v>160</v>
      </c>
      <c r="G34" s="13">
        <v>163</v>
      </c>
      <c r="H34" s="13">
        <v>135</v>
      </c>
      <c r="I34" s="13">
        <v>152</v>
      </c>
      <c r="J34" s="13">
        <v>159</v>
      </c>
      <c r="K34" s="13"/>
    </row>
    <row r="35" spans="1:11" ht="15">
      <c r="A35" s="13"/>
      <c r="B35" s="12">
        <v>150</v>
      </c>
      <c r="C35" s="13" t="s">
        <v>65</v>
      </c>
      <c r="D35" s="13" t="s">
        <v>5</v>
      </c>
      <c r="E35" s="13"/>
      <c r="F35" s="13">
        <v>146</v>
      </c>
      <c r="G35" s="13">
        <v>152</v>
      </c>
      <c r="H35" s="13">
        <v>130</v>
      </c>
      <c r="I35" s="13">
        <v>178</v>
      </c>
      <c r="J35" s="13">
        <v>142</v>
      </c>
      <c r="K35" s="13"/>
    </row>
    <row r="36" spans="1:11" ht="15">
      <c r="A36" s="13"/>
      <c r="B36" s="12">
        <v>149</v>
      </c>
      <c r="C36" s="13" t="s">
        <v>45</v>
      </c>
      <c r="D36" s="13" t="s">
        <v>3</v>
      </c>
      <c r="E36" s="13"/>
      <c r="F36" s="13">
        <v>147</v>
      </c>
      <c r="G36" s="13">
        <v>135</v>
      </c>
      <c r="H36" s="13">
        <v>143</v>
      </c>
      <c r="I36" s="13">
        <v>155</v>
      </c>
      <c r="J36" s="13">
        <v>163</v>
      </c>
      <c r="K36" s="13"/>
    </row>
    <row r="37" spans="1:11" ht="15">
      <c r="A37" s="13">
        <v>13</v>
      </c>
      <c r="B37" s="12">
        <v>147</v>
      </c>
      <c r="C37" s="13" t="s">
        <v>30</v>
      </c>
      <c r="D37" s="13" t="s">
        <v>15</v>
      </c>
      <c r="E37" s="13" t="s">
        <v>82</v>
      </c>
      <c r="F37" s="13">
        <v>150</v>
      </c>
      <c r="G37" s="13">
        <v>136</v>
      </c>
      <c r="H37" s="13">
        <v>138</v>
      </c>
      <c r="I37" s="13">
        <v>169</v>
      </c>
      <c r="J37" s="13">
        <v>141</v>
      </c>
      <c r="K37" s="13"/>
    </row>
    <row r="38" spans="1:11" ht="15">
      <c r="A38" s="13"/>
      <c r="B38" s="12">
        <v>146</v>
      </c>
      <c r="C38" s="13" t="s">
        <v>64</v>
      </c>
      <c r="D38" s="13" t="s">
        <v>15</v>
      </c>
      <c r="E38" s="13"/>
      <c r="F38" s="13">
        <v>147</v>
      </c>
      <c r="G38" s="13">
        <v>134</v>
      </c>
      <c r="H38" s="13">
        <v>159</v>
      </c>
      <c r="I38" s="13">
        <v>135</v>
      </c>
      <c r="J38" s="13">
        <v>156</v>
      </c>
      <c r="K38" s="13"/>
    </row>
    <row r="39" spans="1:11" ht="15">
      <c r="A39" s="13"/>
      <c r="B39" s="12">
        <v>145</v>
      </c>
      <c r="C39" s="13" t="s">
        <v>102</v>
      </c>
      <c r="D39" s="13" t="s">
        <v>3</v>
      </c>
      <c r="E39" s="13"/>
      <c r="F39" s="13">
        <v>150</v>
      </c>
      <c r="G39" s="13">
        <v>139</v>
      </c>
      <c r="H39" s="13">
        <v>131</v>
      </c>
      <c r="I39" s="13">
        <v>149</v>
      </c>
      <c r="J39" s="13">
        <v>158</v>
      </c>
      <c r="K39" s="13"/>
    </row>
    <row r="40" spans="1:11" ht="15">
      <c r="A40" s="13"/>
      <c r="B40" s="12">
        <v>144</v>
      </c>
      <c r="C40" s="13" t="s">
        <v>71</v>
      </c>
      <c r="D40" s="13" t="s">
        <v>4</v>
      </c>
      <c r="E40" s="13"/>
      <c r="F40" s="13">
        <v>130</v>
      </c>
      <c r="G40" s="13">
        <v>143</v>
      </c>
      <c r="H40" s="13">
        <v>152</v>
      </c>
      <c r="I40" s="13">
        <v>131</v>
      </c>
      <c r="J40" s="13">
        <v>163</v>
      </c>
      <c r="K40" s="13"/>
    </row>
    <row r="41" spans="1:11" ht="15">
      <c r="A41" s="13"/>
      <c r="B41" s="12">
        <v>142</v>
      </c>
      <c r="C41" s="13" t="s">
        <v>31</v>
      </c>
      <c r="D41" s="13" t="s">
        <v>3</v>
      </c>
      <c r="E41" s="13"/>
      <c r="F41" s="13">
        <v>139</v>
      </c>
      <c r="G41" s="13">
        <v>136</v>
      </c>
      <c r="H41" s="13">
        <v>139</v>
      </c>
      <c r="I41" s="13">
        <v>154</v>
      </c>
      <c r="J41" s="13">
        <v>144</v>
      </c>
      <c r="K41" s="13"/>
    </row>
    <row r="42" spans="1:11" ht="15">
      <c r="A42" s="13"/>
      <c r="B42" s="12">
        <v>140</v>
      </c>
      <c r="C42" s="13" t="s">
        <v>67</v>
      </c>
      <c r="D42" s="13" t="s">
        <v>4</v>
      </c>
      <c r="E42" s="13"/>
      <c r="F42" s="13">
        <v>133</v>
      </c>
      <c r="G42" s="13">
        <v>137</v>
      </c>
      <c r="H42" s="13">
        <v>137</v>
      </c>
      <c r="I42" s="13">
        <v>160</v>
      </c>
      <c r="J42" s="13">
        <v>135</v>
      </c>
      <c r="K42" s="13"/>
    </row>
    <row r="43" spans="1:11" ht="15">
      <c r="A43" s="13"/>
      <c r="B43" s="12">
        <v>140</v>
      </c>
      <c r="C43" s="13" t="s">
        <v>77</v>
      </c>
      <c r="D43" s="13" t="s">
        <v>5</v>
      </c>
      <c r="E43" s="13"/>
      <c r="F43" s="13">
        <v>139</v>
      </c>
      <c r="G43" s="13">
        <v>117</v>
      </c>
      <c r="H43" s="13">
        <v>141</v>
      </c>
      <c r="I43" s="13">
        <v>141</v>
      </c>
      <c r="J43" s="13">
        <v>159</v>
      </c>
      <c r="K43" s="13"/>
    </row>
    <row r="44" spans="1:11" ht="15">
      <c r="A44" s="13"/>
      <c r="B44" s="12">
        <v>139</v>
      </c>
      <c r="C44" s="13" t="s">
        <v>48</v>
      </c>
      <c r="D44" s="13" t="s">
        <v>3</v>
      </c>
      <c r="E44" s="13"/>
      <c r="F44" s="13">
        <v>153</v>
      </c>
      <c r="G44" s="13">
        <v>134</v>
      </c>
      <c r="H44" s="13">
        <v>138</v>
      </c>
      <c r="I44" s="13">
        <v>136</v>
      </c>
      <c r="J44" s="13">
        <v>135</v>
      </c>
      <c r="K44" s="13"/>
    </row>
    <row r="45" spans="1:11" ht="15">
      <c r="A45" s="13"/>
      <c r="B45" s="12">
        <v>139</v>
      </c>
      <c r="C45" s="13" t="s">
        <v>36</v>
      </c>
      <c r="D45" s="13" t="s">
        <v>3</v>
      </c>
      <c r="E45" s="13"/>
      <c r="F45" s="13">
        <v>146</v>
      </c>
      <c r="G45" s="13">
        <v>134</v>
      </c>
      <c r="H45" s="13">
        <v>132</v>
      </c>
      <c r="I45" s="13">
        <v>142</v>
      </c>
      <c r="J45" s="13">
        <v>140</v>
      </c>
      <c r="K45" s="13"/>
    </row>
    <row r="46" spans="1:11" ht="15">
      <c r="A46" s="13"/>
      <c r="B46" s="12">
        <v>137</v>
      </c>
      <c r="C46" s="13" t="s">
        <v>42</v>
      </c>
      <c r="D46" s="13" t="s">
        <v>41</v>
      </c>
      <c r="E46" s="13"/>
      <c r="F46" s="13">
        <v>145</v>
      </c>
      <c r="G46" s="13">
        <v>142</v>
      </c>
      <c r="H46" s="13">
        <v>133</v>
      </c>
      <c r="I46" s="13">
        <v>132</v>
      </c>
      <c r="J46" s="13">
        <v>132</v>
      </c>
      <c r="K46" s="13"/>
    </row>
    <row r="47" spans="1:11" ht="15">
      <c r="A47" s="13"/>
      <c r="B47" s="12">
        <v>136</v>
      </c>
      <c r="C47" s="13" t="s">
        <v>39</v>
      </c>
      <c r="D47" s="13" t="s">
        <v>3</v>
      </c>
      <c r="E47" s="13"/>
      <c r="F47" s="13">
        <v>140</v>
      </c>
      <c r="G47" s="13">
        <v>138</v>
      </c>
      <c r="H47" s="13">
        <v>123</v>
      </c>
      <c r="I47" s="13">
        <v>131</v>
      </c>
      <c r="J47" s="13">
        <v>147</v>
      </c>
      <c r="K47" s="13"/>
    </row>
    <row r="48" spans="1:11" ht="15">
      <c r="A48" s="13"/>
      <c r="B48" s="12">
        <v>130</v>
      </c>
      <c r="C48" s="13" t="s">
        <v>89</v>
      </c>
      <c r="D48" s="13" t="s">
        <v>3</v>
      </c>
      <c r="E48" s="13"/>
      <c r="F48" s="13">
        <v>149</v>
      </c>
      <c r="G48" s="13">
        <v>132</v>
      </c>
      <c r="H48" s="13">
        <v>129</v>
      </c>
      <c r="I48" s="13">
        <v>117</v>
      </c>
      <c r="J48" s="13">
        <v>124</v>
      </c>
      <c r="K48" s="13"/>
    </row>
    <row r="49" spans="1:11" ht="15">
      <c r="A49" s="13"/>
      <c r="B49" s="12">
        <v>126</v>
      </c>
      <c r="C49" s="13" t="s">
        <v>51</v>
      </c>
      <c r="D49" s="13" t="s">
        <v>3</v>
      </c>
      <c r="E49" s="13"/>
      <c r="F49" s="13">
        <v>130</v>
      </c>
      <c r="G49" s="13">
        <v>121</v>
      </c>
      <c r="H49" s="13">
        <v>125</v>
      </c>
      <c r="I49" s="13">
        <v>124</v>
      </c>
      <c r="J49" s="13">
        <v>130</v>
      </c>
      <c r="K49" s="13"/>
    </row>
    <row r="50" spans="1:11" ht="15">
      <c r="A50" s="13"/>
      <c r="B50" s="12">
        <v>122</v>
      </c>
      <c r="C50" s="13" t="s">
        <v>97</v>
      </c>
      <c r="D50" s="13" t="s">
        <v>50</v>
      </c>
      <c r="E50" s="13"/>
      <c r="F50" s="13">
        <v>139</v>
      </c>
      <c r="G50" s="13">
        <v>131</v>
      </c>
      <c r="H50" s="13">
        <v>109</v>
      </c>
      <c r="I50" s="13">
        <v>111</v>
      </c>
      <c r="J50" s="13">
        <v>121</v>
      </c>
      <c r="K50" s="13"/>
    </row>
    <row r="51" spans="1:11" ht="15">
      <c r="A51" s="13"/>
      <c r="B51" s="12">
        <v>0</v>
      </c>
      <c r="C51" s="13" t="s">
        <v>98</v>
      </c>
      <c r="D51" s="13" t="s">
        <v>50</v>
      </c>
      <c r="E51" s="13"/>
      <c r="F51" s="13">
        <v>120</v>
      </c>
      <c r="G51" s="13">
        <v>0</v>
      </c>
      <c r="H51" s="13">
        <v>0</v>
      </c>
      <c r="I51" s="13">
        <v>0</v>
      </c>
      <c r="J51" s="13">
        <v>125</v>
      </c>
      <c r="K51" s="13"/>
    </row>
    <row r="52" spans="1:11" ht="15">
      <c r="A52" s="13"/>
      <c r="B52" s="12">
        <v>0</v>
      </c>
      <c r="C52" s="13" t="s">
        <v>103</v>
      </c>
      <c r="D52" s="13" t="s">
        <v>83</v>
      </c>
      <c r="E52" s="13"/>
      <c r="F52" s="13">
        <v>115</v>
      </c>
      <c r="G52" s="13">
        <v>0</v>
      </c>
      <c r="H52" s="13">
        <v>0</v>
      </c>
      <c r="I52" s="13">
        <v>0</v>
      </c>
      <c r="J52" s="13">
        <v>0</v>
      </c>
      <c r="K52" s="13"/>
    </row>
    <row r="53" spans="1:11" ht="15">
      <c r="A53" s="13"/>
      <c r="B53" s="12">
        <v>0</v>
      </c>
      <c r="C53" s="13" t="s">
        <v>104</v>
      </c>
      <c r="D53" s="13" t="s">
        <v>50</v>
      </c>
      <c r="E53" s="13"/>
      <c r="F53" s="13">
        <v>0</v>
      </c>
      <c r="G53" s="13">
        <v>114</v>
      </c>
      <c r="H53" s="13">
        <v>112</v>
      </c>
      <c r="I53" s="13">
        <v>116</v>
      </c>
      <c r="J53" s="13">
        <v>115</v>
      </c>
      <c r="K53" s="13"/>
    </row>
    <row r="54" spans="1:11" ht="15">
      <c r="A54" s="13"/>
      <c r="B54" s="12">
        <v>0</v>
      </c>
      <c r="C54" s="13" t="s">
        <v>99</v>
      </c>
      <c r="D54" s="13" t="s">
        <v>50</v>
      </c>
      <c r="E54" s="13"/>
      <c r="F54" s="13">
        <v>0</v>
      </c>
      <c r="G54" s="13">
        <v>121</v>
      </c>
      <c r="H54" s="13">
        <v>0</v>
      </c>
      <c r="I54" s="13">
        <v>0</v>
      </c>
      <c r="J54" s="13">
        <v>0</v>
      </c>
      <c r="K54" s="13"/>
    </row>
    <row r="55" spans="1:11" ht="15">
      <c r="A55" s="13"/>
      <c r="B55" s="12">
        <v>0</v>
      </c>
      <c r="C55" s="13" t="s">
        <v>105</v>
      </c>
      <c r="D55" s="13" t="s">
        <v>83</v>
      </c>
      <c r="E55" s="13"/>
      <c r="F55" s="13">
        <v>116</v>
      </c>
      <c r="G55" s="13">
        <v>109</v>
      </c>
      <c r="H55" s="13">
        <v>108</v>
      </c>
      <c r="I55" s="13">
        <v>145</v>
      </c>
      <c r="J55" s="13">
        <v>129</v>
      </c>
      <c r="K55" s="13"/>
    </row>
    <row r="56" spans="1:11" ht="15">
      <c r="A56" s="13"/>
      <c r="B56" s="12">
        <v>0</v>
      </c>
      <c r="C56" s="13" t="s">
        <v>85</v>
      </c>
      <c r="D56" s="13" t="s">
        <v>4</v>
      </c>
      <c r="E56" s="13"/>
      <c r="F56" s="13">
        <v>0</v>
      </c>
      <c r="G56" s="13">
        <v>0</v>
      </c>
      <c r="H56" s="13">
        <v>109</v>
      </c>
      <c r="I56" s="13">
        <v>116</v>
      </c>
      <c r="J56" s="13">
        <v>115</v>
      </c>
      <c r="K56" s="13"/>
    </row>
    <row r="57" spans="1:11" ht="15">
      <c r="A57" s="13"/>
      <c r="B57" s="12">
        <v>0</v>
      </c>
      <c r="C57" s="13" t="s">
        <v>106</v>
      </c>
      <c r="D57" s="13" t="s">
        <v>15</v>
      </c>
      <c r="E57" s="13"/>
      <c r="F57" s="13">
        <v>134</v>
      </c>
      <c r="G57" s="13">
        <v>116</v>
      </c>
      <c r="H57" s="13">
        <v>0</v>
      </c>
      <c r="I57" s="13">
        <v>0</v>
      </c>
      <c r="J57" s="13">
        <v>123</v>
      </c>
      <c r="K57" s="13"/>
    </row>
    <row r="58" spans="1:11" ht="15">
      <c r="A58" s="13"/>
      <c r="B58" s="12">
        <v>0</v>
      </c>
      <c r="C58" s="13" t="s">
        <v>61</v>
      </c>
      <c r="D58" s="13" t="s">
        <v>5</v>
      </c>
      <c r="E58" s="13"/>
      <c r="F58" s="13">
        <v>138</v>
      </c>
      <c r="G58" s="13">
        <v>167</v>
      </c>
      <c r="H58" s="13">
        <v>152</v>
      </c>
      <c r="I58" s="13">
        <v>171</v>
      </c>
      <c r="J58" s="13">
        <v>164</v>
      </c>
      <c r="K58" s="13"/>
    </row>
    <row r="59" spans="1:11" ht="15">
      <c r="A59" s="13"/>
      <c r="B59" s="12">
        <v>0</v>
      </c>
      <c r="C59" s="13" t="s">
        <v>86</v>
      </c>
      <c r="D59" s="13" t="s">
        <v>15</v>
      </c>
      <c r="E59" s="13"/>
      <c r="F59" s="13">
        <v>118</v>
      </c>
      <c r="G59" s="13">
        <v>0</v>
      </c>
      <c r="H59" s="13">
        <v>0</v>
      </c>
      <c r="I59" s="13">
        <v>0</v>
      </c>
      <c r="J59" s="13">
        <v>0</v>
      </c>
      <c r="K59" s="13"/>
    </row>
    <row r="60" spans="1:11" ht="15">
      <c r="A60" s="13"/>
      <c r="B60" s="12">
        <v>0</v>
      </c>
      <c r="C60" s="13" t="s">
        <v>107</v>
      </c>
      <c r="D60" s="13" t="s">
        <v>3</v>
      </c>
      <c r="E60" s="13"/>
      <c r="F60" s="13">
        <v>125</v>
      </c>
      <c r="G60" s="13">
        <v>117</v>
      </c>
      <c r="H60" s="13">
        <v>116</v>
      </c>
      <c r="I60" s="13">
        <v>128</v>
      </c>
      <c r="J60" s="13">
        <v>123</v>
      </c>
      <c r="K60" s="13"/>
    </row>
    <row r="61" spans="1:11" ht="15">
      <c r="A61" s="13"/>
      <c r="B61" s="12">
        <v>0</v>
      </c>
      <c r="C61" s="13" t="s">
        <v>63</v>
      </c>
      <c r="D61" s="13" t="s">
        <v>5</v>
      </c>
      <c r="E61" s="13"/>
      <c r="F61" s="13">
        <v>157</v>
      </c>
      <c r="G61" s="13">
        <v>125</v>
      </c>
      <c r="H61" s="13">
        <v>0</v>
      </c>
      <c r="I61" s="13">
        <v>0</v>
      </c>
      <c r="J61" s="13">
        <v>122</v>
      </c>
      <c r="K61" s="13"/>
    </row>
    <row r="62" spans="1:11" ht="15">
      <c r="A62" s="13"/>
      <c r="B62" s="12">
        <v>0</v>
      </c>
      <c r="C62" s="13" t="s">
        <v>88</v>
      </c>
      <c r="D62" s="13" t="s">
        <v>4</v>
      </c>
      <c r="E62" s="13"/>
      <c r="F62" s="13">
        <v>111</v>
      </c>
      <c r="G62" s="13">
        <v>109</v>
      </c>
      <c r="H62" s="13">
        <v>0</v>
      </c>
      <c r="I62" s="13">
        <v>0</v>
      </c>
      <c r="J62" s="13">
        <v>114</v>
      </c>
      <c r="K62" s="13"/>
    </row>
    <row r="63" spans="1:11" ht="15">
      <c r="A63" s="13"/>
      <c r="B63" s="12">
        <v>0</v>
      </c>
      <c r="C63" s="13" t="s">
        <v>69</v>
      </c>
      <c r="D63" s="13" t="s">
        <v>3</v>
      </c>
      <c r="E63" s="13"/>
      <c r="F63" s="13">
        <v>122</v>
      </c>
      <c r="G63" s="13">
        <v>121</v>
      </c>
      <c r="H63" s="13">
        <v>144</v>
      </c>
      <c r="I63" s="13">
        <v>120</v>
      </c>
      <c r="J63" s="13">
        <v>165</v>
      </c>
      <c r="K63" s="13"/>
    </row>
    <row r="64" spans="1:11" ht="15">
      <c r="A64" s="13"/>
      <c r="B64" s="12">
        <v>0</v>
      </c>
      <c r="C64" s="13" t="s">
        <v>108</v>
      </c>
      <c r="D64" s="13" t="s">
        <v>5</v>
      </c>
      <c r="E64" s="13"/>
      <c r="F64" s="13">
        <v>123</v>
      </c>
      <c r="G64" s="13">
        <v>129</v>
      </c>
      <c r="H64" s="13">
        <v>109</v>
      </c>
      <c r="I64" s="13">
        <v>132</v>
      </c>
      <c r="J64" s="13">
        <v>127</v>
      </c>
      <c r="K64" s="13"/>
    </row>
    <row r="65" spans="1:11" ht="15">
      <c r="A65" s="13"/>
      <c r="B65" s="12">
        <v>0</v>
      </c>
      <c r="C65" s="13" t="s">
        <v>70</v>
      </c>
      <c r="D65" s="13" t="s">
        <v>15</v>
      </c>
      <c r="E65" s="13"/>
      <c r="F65" s="13">
        <v>135</v>
      </c>
      <c r="G65" s="13">
        <v>0</v>
      </c>
      <c r="H65" s="13">
        <v>0</v>
      </c>
      <c r="I65" s="13">
        <v>0</v>
      </c>
      <c r="J65" s="13">
        <v>0</v>
      </c>
      <c r="K65" s="13"/>
    </row>
    <row r="66" spans="1:11" ht="15">
      <c r="A66" s="13"/>
      <c r="B66" s="12">
        <v>0</v>
      </c>
      <c r="C66" s="13" t="s">
        <v>109</v>
      </c>
      <c r="D66" s="13" t="s">
        <v>41</v>
      </c>
      <c r="E66" s="13"/>
      <c r="F66" s="13">
        <v>154</v>
      </c>
      <c r="G66" s="13">
        <v>154</v>
      </c>
      <c r="H66" s="13">
        <v>151</v>
      </c>
      <c r="I66" s="13">
        <v>166</v>
      </c>
      <c r="J66" s="13">
        <v>150</v>
      </c>
      <c r="K66" s="13"/>
    </row>
    <row r="67" spans="1:11" ht="15">
      <c r="A67" s="13"/>
      <c r="B67" s="12">
        <v>0</v>
      </c>
      <c r="C67" s="13" t="s">
        <v>100</v>
      </c>
      <c r="D67" s="13" t="s">
        <v>4</v>
      </c>
      <c r="E67" s="13"/>
      <c r="F67" s="13">
        <v>0</v>
      </c>
      <c r="G67" s="13">
        <v>110</v>
      </c>
      <c r="H67" s="13">
        <v>109</v>
      </c>
      <c r="I67" s="13">
        <v>0</v>
      </c>
      <c r="J67" s="13">
        <v>0</v>
      </c>
      <c r="K67" s="13"/>
    </row>
    <row r="68" spans="1:11" ht="15">
      <c r="A68" s="13"/>
      <c r="B68" s="12">
        <v>0</v>
      </c>
      <c r="C68" s="13" t="s">
        <v>110</v>
      </c>
      <c r="D68" s="13" t="s">
        <v>3</v>
      </c>
      <c r="E68" s="13"/>
      <c r="F68" s="13">
        <v>128</v>
      </c>
      <c r="G68" s="13">
        <v>122</v>
      </c>
      <c r="H68" s="13">
        <v>116</v>
      </c>
      <c r="I68" s="13">
        <v>147</v>
      </c>
      <c r="J68" s="13">
        <v>119</v>
      </c>
      <c r="K68" s="13"/>
    </row>
    <row r="69" spans="1:11" ht="15">
      <c r="A69" s="13"/>
      <c r="B69" s="12">
        <v>0</v>
      </c>
      <c r="C69" s="13" t="s">
        <v>73</v>
      </c>
      <c r="D69" s="13" t="s">
        <v>74</v>
      </c>
      <c r="E69" s="13"/>
      <c r="F69" s="13">
        <v>126</v>
      </c>
      <c r="G69" s="13">
        <v>111</v>
      </c>
      <c r="H69" s="13">
        <v>120</v>
      </c>
      <c r="I69" s="13">
        <v>120</v>
      </c>
      <c r="J69" s="13">
        <v>119</v>
      </c>
      <c r="K69" s="13"/>
    </row>
    <row r="70" spans="1:11" ht="15">
      <c r="A70" s="13"/>
      <c r="B70" s="12">
        <v>0</v>
      </c>
      <c r="C70" s="13" t="s">
        <v>90</v>
      </c>
      <c r="D70" s="13" t="s">
        <v>15</v>
      </c>
      <c r="E70" s="13"/>
      <c r="F70" s="13">
        <v>139</v>
      </c>
      <c r="G70" s="13">
        <v>135</v>
      </c>
      <c r="H70" s="13">
        <v>121</v>
      </c>
      <c r="I70" s="13">
        <v>146</v>
      </c>
      <c r="J70" s="13">
        <v>193</v>
      </c>
      <c r="K70" s="13"/>
    </row>
    <row r="71" spans="1:11" ht="15">
      <c r="A71" s="13"/>
      <c r="B71" s="12">
        <v>0</v>
      </c>
      <c r="C71" s="13" t="s">
        <v>76</v>
      </c>
      <c r="D71" s="13" t="s">
        <v>5</v>
      </c>
      <c r="E71" s="13"/>
      <c r="F71" s="13">
        <v>114</v>
      </c>
      <c r="G71" s="13">
        <v>154</v>
      </c>
      <c r="H71" s="13">
        <v>128</v>
      </c>
      <c r="I71" s="13">
        <v>154</v>
      </c>
      <c r="J71" s="13">
        <v>148</v>
      </c>
      <c r="K71" s="13"/>
    </row>
    <row r="72" spans="1:11" ht="15">
      <c r="A72" s="13"/>
      <c r="B72" s="12">
        <v>0</v>
      </c>
      <c r="C72" s="13" t="s">
        <v>111</v>
      </c>
      <c r="D72" s="13" t="s">
        <v>3</v>
      </c>
      <c r="E72" s="13"/>
      <c r="F72" s="13">
        <v>121</v>
      </c>
      <c r="G72" s="13">
        <v>121</v>
      </c>
      <c r="H72" s="13">
        <v>112</v>
      </c>
      <c r="I72" s="13">
        <v>133</v>
      </c>
      <c r="J72" s="13">
        <v>119</v>
      </c>
      <c r="K72" s="13"/>
    </row>
    <row r="73" spans="1:11" ht="15">
      <c r="A73" s="13"/>
      <c r="B73" s="12">
        <v>0</v>
      </c>
      <c r="C73" s="13" t="s">
        <v>112</v>
      </c>
      <c r="D73" s="13" t="s">
        <v>83</v>
      </c>
      <c r="E73" s="13"/>
      <c r="F73" s="13">
        <v>132</v>
      </c>
      <c r="G73" s="13">
        <v>147</v>
      </c>
      <c r="H73" s="13">
        <v>153</v>
      </c>
      <c r="I73" s="13">
        <v>152</v>
      </c>
      <c r="J73" s="13">
        <v>173</v>
      </c>
      <c r="K73" s="13"/>
    </row>
    <row r="74" spans="1:11" ht="15">
      <c r="A74" s="13"/>
      <c r="B74" s="12">
        <v>0</v>
      </c>
      <c r="C74" s="13" t="s">
        <v>91</v>
      </c>
      <c r="D74" s="13" t="s">
        <v>5</v>
      </c>
      <c r="E74" s="13"/>
      <c r="F74" s="13">
        <v>110</v>
      </c>
      <c r="G74" s="13">
        <v>156</v>
      </c>
      <c r="H74" s="13">
        <v>115</v>
      </c>
      <c r="I74" s="13">
        <v>133</v>
      </c>
      <c r="J74" s="13">
        <v>112</v>
      </c>
      <c r="K74" s="13"/>
    </row>
    <row r="75" spans="1:11" ht="15">
      <c r="A75" s="13"/>
      <c r="B75" s="12">
        <v>0</v>
      </c>
      <c r="C75" s="13" t="s">
        <v>40</v>
      </c>
      <c r="D75" s="13" t="s">
        <v>15</v>
      </c>
      <c r="E75" s="13"/>
      <c r="F75" s="13">
        <v>137</v>
      </c>
      <c r="G75" s="13">
        <v>153</v>
      </c>
      <c r="H75" s="13">
        <v>121</v>
      </c>
      <c r="I75" s="13">
        <v>0</v>
      </c>
      <c r="J75" s="13">
        <v>173</v>
      </c>
      <c r="K75" s="13"/>
    </row>
    <row r="76" spans="1:11" ht="15">
      <c r="A76" s="13"/>
      <c r="B76" s="12">
        <v>0</v>
      </c>
      <c r="C76" s="13" t="s">
        <v>113</v>
      </c>
      <c r="D76" s="13" t="s">
        <v>74</v>
      </c>
      <c r="E76" s="13"/>
      <c r="F76" s="13">
        <v>113</v>
      </c>
      <c r="G76" s="13">
        <v>0</v>
      </c>
      <c r="H76" s="13">
        <v>0</v>
      </c>
      <c r="I76" s="13">
        <v>0</v>
      </c>
      <c r="J76" s="13">
        <v>116</v>
      </c>
      <c r="K76" s="13"/>
    </row>
    <row r="77" spans="1:11" ht="15">
      <c r="A77" s="13"/>
      <c r="B77" s="12">
        <v>0</v>
      </c>
      <c r="C77" s="13" t="s">
        <v>114</v>
      </c>
      <c r="D77" s="13" t="s">
        <v>3</v>
      </c>
      <c r="E77" s="13"/>
      <c r="F77" s="13">
        <v>113</v>
      </c>
      <c r="G77" s="13">
        <v>122</v>
      </c>
      <c r="H77" s="13">
        <v>115</v>
      </c>
      <c r="I77" s="13">
        <v>132</v>
      </c>
      <c r="J77" s="13">
        <v>119</v>
      </c>
      <c r="K77" s="13"/>
    </row>
    <row r="78" spans="1:11" ht="15">
      <c r="A78" s="13"/>
      <c r="B78" s="12">
        <v>0</v>
      </c>
      <c r="C78" s="13" t="s">
        <v>80</v>
      </c>
      <c r="D78" s="13" t="s">
        <v>5</v>
      </c>
      <c r="E78" s="13"/>
      <c r="F78" s="13">
        <v>129</v>
      </c>
      <c r="G78" s="13">
        <v>164</v>
      </c>
      <c r="H78" s="13">
        <v>173</v>
      </c>
      <c r="I78" s="13">
        <v>143</v>
      </c>
      <c r="J78" s="13">
        <v>126</v>
      </c>
      <c r="K78" s="13"/>
    </row>
    <row r="79" spans="1:11" ht="15">
      <c r="A79" s="13"/>
      <c r="B79" s="12">
        <v>0</v>
      </c>
      <c r="C79" s="13" t="s">
        <v>81</v>
      </c>
      <c r="D79" s="13" t="s">
        <v>15</v>
      </c>
      <c r="E79" s="13"/>
      <c r="F79" s="13">
        <v>149</v>
      </c>
      <c r="G79" s="13">
        <v>137</v>
      </c>
      <c r="H79" s="13">
        <v>0</v>
      </c>
      <c r="I79" s="13">
        <v>0</v>
      </c>
      <c r="J79" s="13">
        <v>151</v>
      </c>
      <c r="K79" s="13"/>
    </row>
  </sheetData>
  <sheetProtection/>
  <printOptions/>
  <pageMargins left="0.708661417322835" right="0.708661417322835" top="1.25984251968504" bottom="0.748031496062992" header="0.31496062992126" footer="0.31496062992126"/>
  <pageSetup fitToHeight="1" fitToWidth="1" horizontalDpi="300" verticalDpi="300" orientation="portrait" paperSize="9" scale="81" r:id="rId1"/>
  <headerFooter alignWithMargins="0">
    <oddHeader>&amp;CCUPA ROMANIEI 2013 - ORDINEA LA MESE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tabSelected="1" zoomScale="90" zoomScaleNormal="90" zoomScalePageLayoutView="0" workbookViewId="0" topLeftCell="A1">
      <selection activeCell="K25" sqref="K25"/>
    </sheetView>
  </sheetViews>
  <sheetFormatPr defaultColWidth="9.140625" defaultRowHeight="15"/>
  <cols>
    <col min="1" max="1" width="5.00390625" style="1" customWidth="1"/>
    <col min="2" max="2" width="7.8515625" style="3" customWidth="1"/>
    <col min="3" max="3" width="22.140625" style="1" customWidth="1"/>
    <col min="4" max="4" width="15.00390625" style="1" customWidth="1"/>
    <col min="5" max="5" width="6.421875" style="4" customWidth="1"/>
    <col min="6" max="6" width="7.57421875" style="4" customWidth="1"/>
    <col min="7" max="7" width="4.7109375" style="4" customWidth="1"/>
    <col min="8" max="8" width="7.00390625" style="4" customWidth="1"/>
    <col min="9" max="9" width="7.28125" style="4" customWidth="1"/>
    <col min="10" max="10" width="6.00390625" style="4" customWidth="1"/>
    <col min="11" max="11" width="6.8515625" style="4" customWidth="1"/>
    <col min="12" max="12" width="7.421875" style="4" customWidth="1"/>
    <col min="13" max="13" width="6.00390625" style="4" customWidth="1"/>
    <col min="14" max="14" width="6.421875" style="4" customWidth="1"/>
    <col min="15" max="15" width="7.140625" style="6" customWidth="1"/>
    <col min="16" max="16" width="4.7109375" style="6" customWidth="1"/>
    <col min="17" max="17" width="5.8515625" style="6" customWidth="1"/>
    <col min="18" max="18" width="5.28125" style="6" customWidth="1"/>
    <col min="19" max="19" width="6.7109375" style="4" customWidth="1"/>
    <col min="20" max="20" width="3.57421875" style="4" customWidth="1"/>
    <col min="21" max="21" width="6.7109375" style="0" bestFit="1" customWidth="1"/>
  </cols>
  <sheetData>
    <row r="1" spans="1:21" ht="18.75">
      <c r="A1" s="85"/>
      <c r="B1" s="40" t="s">
        <v>101</v>
      </c>
      <c r="C1" s="27"/>
      <c r="D1" s="27"/>
      <c r="E1" s="45" t="s">
        <v>6</v>
      </c>
      <c r="F1" s="46"/>
      <c r="G1" s="47"/>
      <c r="H1" s="45" t="s">
        <v>9</v>
      </c>
      <c r="I1" s="46"/>
      <c r="J1" s="47"/>
      <c r="K1" s="48"/>
      <c r="L1" s="49" t="s">
        <v>94</v>
      </c>
      <c r="M1" s="50"/>
      <c r="N1" s="45" t="s">
        <v>32</v>
      </c>
      <c r="O1" s="46"/>
      <c r="P1" s="47"/>
      <c r="Q1" s="45" t="s">
        <v>33</v>
      </c>
      <c r="R1" s="46"/>
      <c r="S1" s="46"/>
      <c r="T1" s="47"/>
      <c r="U1" s="28"/>
    </row>
    <row r="2" spans="1:21" ht="15">
      <c r="A2" s="86" t="s">
        <v>2</v>
      </c>
      <c r="B2" s="29" t="s">
        <v>0</v>
      </c>
      <c r="C2" s="41" t="s">
        <v>13</v>
      </c>
      <c r="D2" s="41" t="s">
        <v>17</v>
      </c>
      <c r="E2" s="29" t="s">
        <v>7</v>
      </c>
      <c r="F2" s="41" t="s">
        <v>8</v>
      </c>
      <c r="G2" s="42" t="s">
        <v>11</v>
      </c>
      <c r="H2" s="29" t="s">
        <v>7</v>
      </c>
      <c r="I2" s="41" t="s">
        <v>8</v>
      </c>
      <c r="J2" s="42" t="s">
        <v>11</v>
      </c>
      <c r="K2" s="29" t="s">
        <v>7</v>
      </c>
      <c r="L2" s="41" t="s">
        <v>8</v>
      </c>
      <c r="M2" s="42" t="s">
        <v>11</v>
      </c>
      <c r="N2" s="29" t="s">
        <v>7</v>
      </c>
      <c r="O2" s="41" t="s">
        <v>8</v>
      </c>
      <c r="P2" s="42" t="s">
        <v>11</v>
      </c>
      <c r="Q2" s="43" t="s">
        <v>12</v>
      </c>
      <c r="R2" s="44" t="s">
        <v>118</v>
      </c>
      <c r="S2" s="41" t="s">
        <v>8</v>
      </c>
      <c r="T2" s="42" t="s">
        <v>11</v>
      </c>
      <c r="U2" s="30" t="s">
        <v>10</v>
      </c>
    </row>
    <row r="3" spans="1:21" ht="18.75" customHeight="1">
      <c r="A3" s="86">
        <v>1</v>
      </c>
      <c r="B3" s="31">
        <v>1</v>
      </c>
      <c r="C3" s="87" t="s">
        <v>19</v>
      </c>
      <c r="D3" s="32" t="s">
        <v>5</v>
      </c>
      <c r="E3" s="89">
        <v>1171</v>
      </c>
      <c r="F3" s="90">
        <v>622</v>
      </c>
      <c r="G3" s="22">
        <v>1</v>
      </c>
      <c r="H3" s="89">
        <v>1563</v>
      </c>
      <c r="I3" s="93">
        <v>627</v>
      </c>
      <c r="J3" s="22">
        <v>1</v>
      </c>
      <c r="K3" s="95">
        <v>21</v>
      </c>
      <c r="L3" s="90">
        <v>627</v>
      </c>
      <c r="M3" s="22">
        <v>1</v>
      </c>
      <c r="N3" s="97">
        <v>1509</v>
      </c>
      <c r="O3" s="90">
        <v>253</v>
      </c>
      <c r="P3" s="23">
        <v>7</v>
      </c>
      <c r="Q3" s="89">
        <v>4</v>
      </c>
      <c r="R3" s="99">
        <v>353</v>
      </c>
      <c r="S3" s="93">
        <v>287</v>
      </c>
      <c r="T3" s="23">
        <v>5</v>
      </c>
      <c r="U3" s="25">
        <f aca="true" t="shared" si="0" ref="U3:U20">F3+I3+L3+O3+S3</f>
        <v>2416</v>
      </c>
    </row>
    <row r="4" spans="1:21" ht="18.75" customHeight="1">
      <c r="A4" s="86">
        <v>6</v>
      </c>
      <c r="B4" s="33">
        <v>2</v>
      </c>
      <c r="C4" s="102" t="s">
        <v>27</v>
      </c>
      <c r="D4" s="35" t="s">
        <v>15</v>
      </c>
      <c r="E4" s="89">
        <v>1082</v>
      </c>
      <c r="F4" s="90">
        <v>351</v>
      </c>
      <c r="G4" s="23">
        <v>4</v>
      </c>
      <c r="H4" s="89">
        <v>1372</v>
      </c>
      <c r="I4" s="93">
        <v>253</v>
      </c>
      <c r="J4" s="23">
        <v>7</v>
      </c>
      <c r="K4" s="95">
        <v>19</v>
      </c>
      <c r="L4" s="90">
        <v>361</v>
      </c>
      <c r="M4" s="23">
        <v>4</v>
      </c>
      <c r="N4" s="97">
        <v>1631</v>
      </c>
      <c r="O4" s="90">
        <v>472</v>
      </c>
      <c r="P4" s="22">
        <v>2</v>
      </c>
      <c r="Q4" s="89">
        <v>6</v>
      </c>
      <c r="R4" s="100">
        <v>471</v>
      </c>
      <c r="S4" s="93">
        <v>612</v>
      </c>
      <c r="T4" s="22">
        <v>1</v>
      </c>
      <c r="U4" s="25">
        <f t="shared" si="0"/>
        <v>2049</v>
      </c>
    </row>
    <row r="5" spans="1:21" ht="18.75" customHeight="1">
      <c r="A5" s="86">
        <v>3</v>
      </c>
      <c r="B5" s="33">
        <v>3</v>
      </c>
      <c r="C5" s="102" t="s">
        <v>20</v>
      </c>
      <c r="D5" s="35" t="s">
        <v>15</v>
      </c>
      <c r="E5" s="89">
        <v>1171</v>
      </c>
      <c r="F5" s="90">
        <v>622</v>
      </c>
      <c r="G5" s="22">
        <v>1</v>
      </c>
      <c r="H5" s="89">
        <v>1510</v>
      </c>
      <c r="I5" s="93">
        <v>472</v>
      </c>
      <c r="J5" s="22">
        <v>2</v>
      </c>
      <c r="K5" s="95">
        <v>21</v>
      </c>
      <c r="L5" s="90">
        <v>472</v>
      </c>
      <c r="M5" s="22">
        <v>2</v>
      </c>
      <c r="N5" s="97">
        <v>1584</v>
      </c>
      <c r="O5" s="90">
        <v>320</v>
      </c>
      <c r="P5" s="23">
        <v>5</v>
      </c>
      <c r="Q5" s="89">
        <v>3</v>
      </c>
      <c r="R5" s="99">
        <v>-55</v>
      </c>
      <c r="S5" s="93">
        <v>106</v>
      </c>
      <c r="T5" s="23">
        <v>11</v>
      </c>
      <c r="U5" s="25">
        <f t="shared" si="0"/>
        <v>1992</v>
      </c>
    </row>
    <row r="6" spans="1:21" ht="18.75" customHeight="1">
      <c r="A6" s="86">
        <v>2</v>
      </c>
      <c r="B6" s="36">
        <v>4</v>
      </c>
      <c r="C6" s="34" t="s">
        <v>18</v>
      </c>
      <c r="D6" s="35" t="s">
        <v>15</v>
      </c>
      <c r="E6" s="89">
        <v>1132</v>
      </c>
      <c r="F6" s="90">
        <v>400</v>
      </c>
      <c r="G6" s="22">
        <v>3</v>
      </c>
      <c r="H6" s="89">
        <v>1434</v>
      </c>
      <c r="I6" s="93">
        <v>285</v>
      </c>
      <c r="J6" s="23">
        <v>6</v>
      </c>
      <c r="K6" s="95">
        <v>19</v>
      </c>
      <c r="L6" s="90">
        <v>409</v>
      </c>
      <c r="M6" s="22">
        <v>3</v>
      </c>
      <c r="N6" s="97">
        <v>1607</v>
      </c>
      <c r="O6" s="90">
        <v>361</v>
      </c>
      <c r="P6" s="23">
        <v>4</v>
      </c>
      <c r="Q6" s="89">
        <v>5</v>
      </c>
      <c r="R6" s="99">
        <v>420</v>
      </c>
      <c r="S6" s="93">
        <v>381</v>
      </c>
      <c r="T6" s="22">
        <v>3</v>
      </c>
      <c r="U6" s="25">
        <f t="shared" si="0"/>
        <v>1836</v>
      </c>
    </row>
    <row r="7" spans="1:21" ht="18.75" customHeight="1">
      <c r="A7" s="86">
        <v>4</v>
      </c>
      <c r="B7" s="36">
        <v>5</v>
      </c>
      <c r="C7" s="34" t="s">
        <v>23</v>
      </c>
      <c r="D7" s="35" t="s">
        <v>15</v>
      </c>
      <c r="E7" s="89">
        <v>1070</v>
      </c>
      <c r="F7" s="90">
        <v>274</v>
      </c>
      <c r="G7" s="23">
        <v>6</v>
      </c>
      <c r="H7" s="89">
        <v>1503</v>
      </c>
      <c r="I7" s="93">
        <v>409</v>
      </c>
      <c r="J7" s="22">
        <v>3</v>
      </c>
      <c r="K7" s="95">
        <v>18</v>
      </c>
      <c r="L7" s="90">
        <v>320</v>
      </c>
      <c r="M7" s="23">
        <v>5</v>
      </c>
      <c r="N7" s="97">
        <v>1617</v>
      </c>
      <c r="O7" s="90">
        <v>409</v>
      </c>
      <c r="P7" s="22">
        <v>3</v>
      </c>
      <c r="Q7" s="89">
        <v>4</v>
      </c>
      <c r="R7" s="99">
        <v>-52</v>
      </c>
      <c r="S7" s="93">
        <v>185</v>
      </c>
      <c r="T7" s="23">
        <v>8</v>
      </c>
      <c r="U7" s="25">
        <f t="shared" si="0"/>
        <v>1597</v>
      </c>
    </row>
    <row r="8" spans="1:21" ht="18.75" customHeight="1">
      <c r="A8" s="86">
        <v>5</v>
      </c>
      <c r="B8" s="36">
        <v>6</v>
      </c>
      <c r="C8" s="34" t="s">
        <v>26</v>
      </c>
      <c r="D8" s="35" t="s">
        <v>15</v>
      </c>
      <c r="E8" s="89">
        <v>1059</v>
      </c>
      <c r="F8" s="90">
        <v>242</v>
      </c>
      <c r="G8" s="23">
        <v>7</v>
      </c>
      <c r="H8" s="89">
        <v>1444</v>
      </c>
      <c r="I8" s="93">
        <v>320</v>
      </c>
      <c r="J8" s="23">
        <v>5</v>
      </c>
      <c r="K8" s="95">
        <v>16</v>
      </c>
      <c r="L8" s="90">
        <v>198</v>
      </c>
      <c r="M8" s="23">
        <v>9</v>
      </c>
      <c r="N8" s="97">
        <v>1545</v>
      </c>
      <c r="O8" s="90">
        <v>285</v>
      </c>
      <c r="P8" s="23">
        <v>6</v>
      </c>
      <c r="Q8" s="89">
        <v>4</v>
      </c>
      <c r="R8" s="99">
        <v>547</v>
      </c>
      <c r="S8" s="93">
        <v>329</v>
      </c>
      <c r="T8" s="23">
        <v>4</v>
      </c>
      <c r="U8" s="25">
        <f t="shared" si="0"/>
        <v>1374</v>
      </c>
    </row>
    <row r="9" spans="1:21" ht="18.75" customHeight="1">
      <c r="A9" s="86">
        <v>10</v>
      </c>
      <c r="B9" s="36">
        <v>7</v>
      </c>
      <c r="C9" s="34" t="s">
        <v>29</v>
      </c>
      <c r="D9" s="35" t="s">
        <v>15</v>
      </c>
      <c r="E9" s="89">
        <v>1013</v>
      </c>
      <c r="F9" s="90">
        <v>185</v>
      </c>
      <c r="G9" s="23">
        <v>9</v>
      </c>
      <c r="H9" s="89">
        <v>1136</v>
      </c>
      <c r="I9" s="93">
        <v>127</v>
      </c>
      <c r="J9" s="23">
        <v>12</v>
      </c>
      <c r="K9" s="95">
        <v>17</v>
      </c>
      <c r="L9" s="90">
        <v>224</v>
      </c>
      <c r="M9" s="23">
        <v>8</v>
      </c>
      <c r="N9" s="97">
        <v>1367</v>
      </c>
      <c r="O9" s="90">
        <v>149</v>
      </c>
      <c r="P9" s="23">
        <v>11</v>
      </c>
      <c r="Q9" s="89">
        <v>6</v>
      </c>
      <c r="R9" s="99">
        <v>393</v>
      </c>
      <c r="S9" s="93">
        <v>448</v>
      </c>
      <c r="T9" s="22">
        <v>2</v>
      </c>
      <c r="U9" s="25">
        <f t="shared" si="0"/>
        <v>1133</v>
      </c>
    </row>
    <row r="10" spans="1:21" ht="18.75" customHeight="1">
      <c r="A10" s="86">
        <v>8</v>
      </c>
      <c r="B10" s="36">
        <v>8</v>
      </c>
      <c r="C10" s="34" t="s">
        <v>38</v>
      </c>
      <c r="D10" s="35" t="s">
        <v>4</v>
      </c>
      <c r="E10" s="89">
        <v>1082</v>
      </c>
      <c r="F10" s="90">
        <v>351</v>
      </c>
      <c r="G10" s="23">
        <v>4</v>
      </c>
      <c r="H10" s="89">
        <v>1364</v>
      </c>
      <c r="I10" s="93">
        <v>224</v>
      </c>
      <c r="J10" s="23">
        <v>8</v>
      </c>
      <c r="K10" s="95">
        <v>17</v>
      </c>
      <c r="L10" s="90">
        <v>285</v>
      </c>
      <c r="M10" s="23">
        <v>6</v>
      </c>
      <c r="N10" s="97">
        <v>1314</v>
      </c>
      <c r="O10" s="90">
        <v>127</v>
      </c>
      <c r="P10" s="23">
        <v>12</v>
      </c>
      <c r="Q10" s="89"/>
      <c r="R10" s="99"/>
      <c r="S10" s="90"/>
      <c r="T10" s="23"/>
      <c r="U10" s="25">
        <f t="shared" si="0"/>
        <v>987</v>
      </c>
    </row>
    <row r="11" spans="1:21" ht="18.75" customHeight="1">
      <c r="A11" s="86">
        <v>9</v>
      </c>
      <c r="B11" s="36">
        <v>9</v>
      </c>
      <c r="C11" s="34" t="s">
        <v>24</v>
      </c>
      <c r="D11" s="35" t="s">
        <v>15</v>
      </c>
      <c r="E11" s="89">
        <v>1039</v>
      </c>
      <c r="F11" s="90">
        <v>212</v>
      </c>
      <c r="G11" s="23">
        <v>8</v>
      </c>
      <c r="H11" s="89">
        <v>1251</v>
      </c>
      <c r="I11" s="93">
        <v>173</v>
      </c>
      <c r="J11" s="23">
        <v>10</v>
      </c>
      <c r="K11" s="95">
        <v>17</v>
      </c>
      <c r="L11" s="90">
        <v>253</v>
      </c>
      <c r="M11" s="23">
        <v>7</v>
      </c>
      <c r="N11" s="97">
        <v>1221</v>
      </c>
      <c r="O11" s="90">
        <v>68</v>
      </c>
      <c r="P11" s="23">
        <v>15</v>
      </c>
      <c r="Q11" s="89">
        <v>4</v>
      </c>
      <c r="R11" s="99">
        <v>98</v>
      </c>
      <c r="S11" s="93">
        <v>216</v>
      </c>
      <c r="T11" s="23">
        <v>7</v>
      </c>
      <c r="U11" s="25">
        <f t="shared" si="0"/>
        <v>922</v>
      </c>
    </row>
    <row r="12" spans="1:26" ht="18.75" customHeight="1">
      <c r="A12" s="86">
        <v>17</v>
      </c>
      <c r="B12" s="36">
        <v>10</v>
      </c>
      <c r="C12" s="34" t="s">
        <v>47</v>
      </c>
      <c r="D12" s="35" t="s">
        <v>3</v>
      </c>
      <c r="E12" s="89">
        <v>865</v>
      </c>
      <c r="F12" s="90">
        <v>35</v>
      </c>
      <c r="G12" s="23">
        <v>16</v>
      </c>
      <c r="H12" s="89">
        <v>1093</v>
      </c>
      <c r="I12" s="93">
        <v>107</v>
      </c>
      <c r="J12" s="23">
        <v>13</v>
      </c>
      <c r="K12" s="95">
        <v>8</v>
      </c>
      <c r="L12" s="90">
        <v>16</v>
      </c>
      <c r="M12" s="23">
        <v>18</v>
      </c>
      <c r="N12" s="97">
        <v>1696</v>
      </c>
      <c r="O12" s="90">
        <v>627</v>
      </c>
      <c r="P12" s="22">
        <v>1</v>
      </c>
      <c r="Q12" s="89">
        <v>2</v>
      </c>
      <c r="R12" s="99">
        <v>-719</v>
      </c>
      <c r="S12" s="93">
        <v>39</v>
      </c>
      <c r="T12" s="23">
        <v>14</v>
      </c>
      <c r="U12" s="25">
        <f t="shared" si="0"/>
        <v>824</v>
      </c>
      <c r="W12" s="8"/>
      <c r="X12" s="9"/>
      <c r="Y12" s="1"/>
      <c r="Z12" s="8"/>
    </row>
    <row r="13" spans="1:21" ht="18.75" customHeight="1">
      <c r="A13" s="86">
        <v>7</v>
      </c>
      <c r="B13" s="36">
        <v>11</v>
      </c>
      <c r="C13" s="34" t="s">
        <v>92</v>
      </c>
      <c r="D13" s="35" t="s">
        <v>5</v>
      </c>
      <c r="E13" s="89"/>
      <c r="F13" s="90"/>
      <c r="G13" s="23"/>
      <c r="H13" s="89">
        <v>1474</v>
      </c>
      <c r="I13" s="93">
        <v>361</v>
      </c>
      <c r="J13" s="23">
        <v>4</v>
      </c>
      <c r="K13" s="95">
        <v>15</v>
      </c>
      <c r="L13" s="90">
        <v>173</v>
      </c>
      <c r="M13" s="23">
        <v>10</v>
      </c>
      <c r="N13" s="97">
        <v>1496</v>
      </c>
      <c r="O13" s="90">
        <v>224</v>
      </c>
      <c r="P13" s="23">
        <v>8</v>
      </c>
      <c r="Q13" s="89"/>
      <c r="R13" s="99"/>
      <c r="S13" s="93"/>
      <c r="T13" s="23"/>
      <c r="U13" s="25">
        <f t="shared" si="0"/>
        <v>758</v>
      </c>
    </row>
    <row r="14" spans="1:21" ht="18.75" customHeight="1">
      <c r="A14" s="86">
        <v>12</v>
      </c>
      <c r="B14" s="36">
        <v>12</v>
      </c>
      <c r="C14" s="34" t="s">
        <v>79</v>
      </c>
      <c r="D14" s="35" t="s">
        <v>50</v>
      </c>
      <c r="E14" s="89">
        <v>976</v>
      </c>
      <c r="F14" s="90">
        <v>114</v>
      </c>
      <c r="G14" s="23">
        <v>12</v>
      </c>
      <c r="H14" s="89">
        <v>1320</v>
      </c>
      <c r="I14" s="93">
        <v>198</v>
      </c>
      <c r="J14" s="23">
        <v>9</v>
      </c>
      <c r="K14" s="95">
        <v>11</v>
      </c>
      <c r="L14" s="90">
        <v>87</v>
      </c>
      <c r="M14" s="23">
        <v>14</v>
      </c>
      <c r="N14" s="97">
        <v>1443</v>
      </c>
      <c r="O14" s="90">
        <v>198</v>
      </c>
      <c r="P14" s="23">
        <v>9</v>
      </c>
      <c r="Q14" s="89">
        <v>3</v>
      </c>
      <c r="R14" s="99">
        <v>-282</v>
      </c>
      <c r="S14" s="93">
        <v>82</v>
      </c>
      <c r="T14" s="23">
        <v>12</v>
      </c>
      <c r="U14" s="25">
        <f t="shared" si="0"/>
        <v>679</v>
      </c>
    </row>
    <row r="15" spans="1:21" ht="18.75" customHeight="1">
      <c r="A15" s="86">
        <v>14</v>
      </c>
      <c r="B15" s="36">
        <v>13</v>
      </c>
      <c r="C15" s="34" t="s">
        <v>58</v>
      </c>
      <c r="D15" s="35" t="s">
        <v>3</v>
      </c>
      <c r="E15" s="89">
        <v>994</v>
      </c>
      <c r="F15" s="90">
        <v>136</v>
      </c>
      <c r="G15" s="23">
        <v>11</v>
      </c>
      <c r="H15" s="89">
        <v>980</v>
      </c>
      <c r="I15" s="93">
        <v>50</v>
      </c>
      <c r="J15" s="23">
        <v>16</v>
      </c>
      <c r="K15" s="95">
        <v>14</v>
      </c>
      <c r="L15" s="90">
        <v>127</v>
      </c>
      <c r="M15" s="23">
        <v>12</v>
      </c>
      <c r="N15" s="97">
        <v>125</v>
      </c>
      <c r="O15" s="90">
        <v>16</v>
      </c>
      <c r="P15" s="23">
        <v>18</v>
      </c>
      <c r="Q15" s="89">
        <v>4</v>
      </c>
      <c r="R15" s="99">
        <v>171</v>
      </c>
      <c r="S15" s="93">
        <v>249</v>
      </c>
      <c r="T15" s="23">
        <v>6</v>
      </c>
      <c r="U15" s="25">
        <f t="shared" si="0"/>
        <v>578</v>
      </c>
    </row>
    <row r="16" spans="1:21" ht="18.75" customHeight="1">
      <c r="A16" s="86">
        <v>15</v>
      </c>
      <c r="B16" s="36">
        <v>14</v>
      </c>
      <c r="C16" s="34" t="s">
        <v>49</v>
      </c>
      <c r="D16" s="35" t="s">
        <v>50</v>
      </c>
      <c r="E16" s="89">
        <v>972</v>
      </c>
      <c r="F16" s="90">
        <v>92</v>
      </c>
      <c r="G16" s="23">
        <v>13</v>
      </c>
      <c r="H16" s="89">
        <v>1204</v>
      </c>
      <c r="I16" s="93">
        <v>149</v>
      </c>
      <c r="J16" s="23">
        <v>11</v>
      </c>
      <c r="K16" s="95">
        <v>11</v>
      </c>
      <c r="L16" s="90">
        <v>68</v>
      </c>
      <c r="M16" s="23">
        <v>15</v>
      </c>
      <c r="N16" s="97">
        <v>893</v>
      </c>
      <c r="O16" s="90">
        <v>50</v>
      </c>
      <c r="P16" s="23">
        <v>16</v>
      </c>
      <c r="Q16" s="89">
        <v>4</v>
      </c>
      <c r="R16" s="99">
        <v>-141</v>
      </c>
      <c r="S16" s="93">
        <v>157</v>
      </c>
      <c r="T16" s="23">
        <v>9</v>
      </c>
      <c r="U16" s="25">
        <f t="shared" si="0"/>
        <v>516</v>
      </c>
    </row>
    <row r="17" spans="1:21" ht="18.75" customHeight="1">
      <c r="A17" s="86">
        <v>13</v>
      </c>
      <c r="B17" s="36">
        <v>15</v>
      </c>
      <c r="C17" s="34" t="s">
        <v>30</v>
      </c>
      <c r="D17" s="35" t="s">
        <v>15</v>
      </c>
      <c r="E17" s="89">
        <v>807</v>
      </c>
      <c r="F17" s="90">
        <v>17</v>
      </c>
      <c r="G17" s="23">
        <v>17</v>
      </c>
      <c r="H17" s="89">
        <v>978</v>
      </c>
      <c r="I17" s="93">
        <v>33</v>
      </c>
      <c r="J17" s="23">
        <v>17</v>
      </c>
      <c r="K17" s="95">
        <v>15</v>
      </c>
      <c r="L17" s="90">
        <v>149</v>
      </c>
      <c r="M17" s="23">
        <v>11</v>
      </c>
      <c r="N17" s="97">
        <v>1386</v>
      </c>
      <c r="O17" s="90">
        <v>173</v>
      </c>
      <c r="P17" s="23">
        <v>10</v>
      </c>
      <c r="Q17" s="89">
        <v>3.5</v>
      </c>
      <c r="R17" s="99">
        <v>-99</v>
      </c>
      <c r="S17" s="93">
        <v>130</v>
      </c>
      <c r="T17" s="23">
        <v>10</v>
      </c>
      <c r="U17" s="25">
        <f t="shared" si="0"/>
        <v>502</v>
      </c>
    </row>
    <row r="18" spans="1:21" ht="18.75" customHeight="1">
      <c r="A18" s="86">
        <v>11</v>
      </c>
      <c r="B18" s="36">
        <v>15</v>
      </c>
      <c r="C18" s="34" t="s">
        <v>44</v>
      </c>
      <c r="D18" s="35" t="s">
        <v>3</v>
      </c>
      <c r="E18" s="89">
        <v>1010</v>
      </c>
      <c r="F18" s="90">
        <v>160</v>
      </c>
      <c r="G18" s="23">
        <v>10</v>
      </c>
      <c r="H18" s="89">
        <v>1067</v>
      </c>
      <c r="I18" s="93">
        <v>68</v>
      </c>
      <c r="J18" s="23">
        <v>15</v>
      </c>
      <c r="K18" s="95">
        <v>12</v>
      </c>
      <c r="L18" s="90">
        <v>107</v>
      </c>
      <c r="M18" s="23">
        <v>13</v>
      </c>
      <c r="N18" s="97">
        <v>1271</v>
      </c>
      <c r="O18" s="90">
        <v>107</v>
      </c>
      <c r="P18" s="23">
        <v>13</v>
      </c>
      <c r="Q18" s="89">
        <v>2.5</v>
      </c>
      <c r="R18" s="99">
        <v>56</v>
      </c>
      <c r="S18" s="93">
        <v>60</v>
      </c>
      <c r="T18" s="23">
        <v>13</v>
      </c>
      <c r="U18" s="25">
        <f t="shared" si="0"/>
        <v>502</v>
      </c>
    </row>
    <row r="19" spans="1:21" ht="18.75" customHeight="1">
      <c r="A19" s="86">
        <v>18</v>
      </c>
      <c r="B19" s="36">
        <v>17</v>
      </c>
      <c r="C19" s="34" t="s">
        <v>115</v>
      </c>
      <c r="D19" s="35" t="s">
        <v>15</v>
      </c>
      <c r="E19" s="89">
        <v>866</v>
      </c>
      <c r="F19" s="90">
        <v>53</v>
      </c>
      <c r="G19" s="23">
        <v>15</v>
      </c>
      <c r="H19" s="89">
        <v>1088</v>
      </c>
      <c r="I19" s="93">
        <v>87</v>
      </c>
      <c r="J19" s="23">
        <v>14</v>
      </c>
      <c r="K19" s="95">
        <v>9</v>
      </c>
      <c r="L19" s="90">
        <v>33</v>
      </c>
      <c r="M19" s="23">
        <v>17</v>
      </c>
      <c r="N19" s="97">
        <v>1256</v>
      </c>
      <c r="O19" s="90">
        <v>87</v>
      </c>
      <c r="P19" s="23">
        <v>14</v>
      </c>
      <c r="Q19" s="89"/>
      <c r="R19" s="99"/>
      <c r="S19" s="99"/>
      <c r="T19" s="23"/>
      <c r="U19" s="25">
        <f t="shared" si="0"/>
        <v>260</v>
      </c>
    </row>
    <row r="20" spans="1:21" ht="18.75" customHeight="1">
      <c r="A20" s="86">
        <v>16</v>
      </c>
      <c r="B20" s="37">
        <v>18</v>
      </c>
      <c r="C20" s="38" t="s">
        <v>59</v>
      </c>
      <c r="D20" s="39" t="s">
        <v>15</v>
      </c>
      <c r="E20" s="91">
        <v>912</v>
      </c>
      <c r="F20" s="92">
        <v>72</v>
      </c>
      <c r="G20" s="24">
        <v>14</v>
      </c>
      <c r="H20" s="91">
        <v>780</v>
      </c>
      <c r="I20" s="94">
        <v>16</v>
      </c>
      <c r="J20" s="24">
        <v>18</v>
      </c>
      <c r="K20" s="96">
        <v>10</v>
      </c>
      <c r="L20" s="92">
        <v>50</v>
      </c>
      <c r="M20" s="24">
        <v>16</v>
      </c>
      <c r="N20" s="98">
        <v>726</v>
      </c>
      <c r="O20" s="92">
        <v>33</v>
      </c>
      <c r="P20" s="24">
        <v>17</v>
      </c>
      <c r="Q20" s="91">
        <v>1</v>
      </c>
      <c r="R20" s="101">
        <v>-636</v>
      </c>
      <c r="S20" s="94">
        <v>19</v>
      </c>
      <c r="T20" s="24">
        <v>15</v>
      </c>
      <c r="U20" s="26">
        <f t="shared" si="0"/>
        <v>190</v>
      </c>
    </row>
    <row r="21" spans="1:21" ht="15.75">
      <c r="A21" s="3"/>
      <c r="B21" s="16"/>
      <c r="C21" s="19"/>
      <c r="D21" s="19"/>
      <c r="E21" s="14"/>
      <c r="F21" s="3"/>
      <c r="G21" s="14"/>
      <c r="H21" s="14"/>
      <c r="I21" s="5"/>
      <c r="J21" s="14"/>
      <c r="K21" s="20"/>
      <c r="L21" s="14"/>
      <c r="M21" s="14"/>
      <c r="N21" s="21"/>
      <c r="O21" s="3"/>
      <c r="P21" s="14"/>
      <c r="Q21" s="14"/>
      <c r="R21" s="21"/>
      <c r="S21" s="3"/>
      <c r="T21" s="14"/>
      <c r="U21" s="18"/>
    </row>
    <row r="22" spans="1:21" ht="15.75">
      <c r="A22" s="3"/>
      <c r="B22" s="16"/>
      <c r="C22" s="7"/>
      <c r="D22" s="7"/>
      <c r="E22" s="5"/>
      <c r="F22" s="5"/>
      <c r="G22" s="5"/>
      <c r="H22" s="14"/>
      <c r="I22" s="5"/>
      <c r="J22" s="14"/>
      <c r="K22" s="5"/>
      <c r="L22" s="5"/>
      <c r="M22" s="5"/>
      <c r="N22" s="5"/>
      <c r="O22" s="3"/>
      <c r="P22" s="3"/>
      <c r="Q22" s="3"/>
      <c r="R22" s="3"/>
      <c r="S22" s="5"/>
      <c r="T22" s="5"/>
      <c r="U22" s="18"/>
    </row>
    <row r="23" spans="2:21" ht="15">
      <c r="B23" s="15"/>
      <c r="C23" s="13"/>
      <c r="D23" s="13"/>
      <c r="E23" s="8"/>
      <c r="F23" s="3"/>
      <c r="G23" s="14"/>
      <c r="H23" s="8"/>
      <c r="I23" s="3"/>
      <c r="J23" s="14"/>
      <c r="K23" s="17"/>
      <c r="L23" s="14"/>
      <c r="M23" s="14"/>
      <c r="N23" s="9"/>
      <c r="O23" s="3"/>
      <c r="P23" s="14"/>
      <c r="Q23" s="8"/>
      <c r="R23" s="8"/>
      <c r="S23" s="3"/>
      <c r="T23" s="14"/>
      <c r="U23" s="3"/>
    </row>
    <row r="24" spans="2:21" ht="15">
      <c r="B24" s="103" t="s">
        <v>120</v>
      </c>
      <c r="C24" s="13"/>
      <c r="D24" s="13"/>
      <c r="E24" s="8"/>
      <c r="F24" s="3"/>
      <c r="G24" s="14"/>
      <c r="H24" s="8"/>
      <c r="I24" s="3"/>
      <c r="J24" s="14"/>
      <c r="K24" s="17"/>
      <c r="L24" s="14"/>
      <c r="M24" s="14"/>
      <c r="N24" s="9"/>
      <c r="O24" s="3"/>
      <c r="P24" s="14"/>
      <c r="Q24" s="8"/>
      <c r="R24" s="9"/>
      <c r="S24" s="3"/>
      <c r="T24" s="14"/>
      <c r="U24" s="3"/>
    </row>
    <row r="26" ht="15">
      <c r="B26" s="7" t="s">
        <v>121</v>
      </c>
    </row>
  </sheetData>
  <sheetProtection/>
  <mergeCells count="4">
    <mergeCell ref="E1:G1"/>
    <mergeCell ref="H1:J1"/>
    <mergeCell ref="Q1:T1"/>
    <mergeCell ref="N1:P1"/>
  </mergeCells>
  <printOptions/>
  <pageMargins left="0.708661417322835" right="0.708661417322835" top="0.748031496062992" bottom="0.748031496062992" header="0.31496062992126" footer="0.31496062992126"/>
  <pageSetup fitToHeight="1" fitToWidth="1" horizontalDpi="300" verticalDpi="300" orientation="landscape" paperSize="9" scale="96" r:id="rId1"/>
  <headerFooter alignWithMargins="0">
    <oddHeader>&amp;CCUPA ROMANIEI 2015
CLASAMENT GENERAL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80" zoomScaleNormal="80" zoomScalePageLayoutView="0" workbookViewId="0" topLeftCell="A1">
      <selection activeCell="B33" sqref="B33"/>
    </sheetView>
  </sheetViews>
  <sheetFormatPr defaultColWidth="9.140625" defaultRowHeight="15"/>
  <cols>
    <col min="1" max="1" width="9.140625" style="3" customWidth="1"/>
    <col min="2" max="2" width="20.421875" style="0" customWidth="1"/>
    <col min="3" max="3" width="19.8515625" style="0" bestFit="1" customWidth="1"/>
    <col min="4" max="4" width="9.140625" style="1" customWidth="1"/>
    <col min="5" max="5" width="20.8515625" style="0" bestFit="1" customWidth="1"/>
    <col min="6" max="6" width="9.140625" style="1" customWidth="1"/>
    <col min="7" max="7" width="19.8515625" style="1" bestFit="1" customWidth="1"/>
    <col min="8" max="8" width="9.140625" style="1" customWidth="1"/>
    <col min="9" max="9" width="19.8515625" style="0" customWidth="1"/>
    <col min="10" max="10" width="9.140625" style="1" customWidth="1"/>
    <col min="11" max="11" width="19.00390625" style="0" customWidth="1"/>
    <col min="12" max="12" width="9.140625" style="1" customWidth="1"/>
    <col min="13" max="13" width="9.140625" style="5" customWidth="1"/>
  </cols>
  <sheetData>
    <row r="1" spans="1:13" ht="18.75">
      <c r="A1" s="51" t="s">
        <v>119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5">
      <c r="A2" s="59" t="s">
        <v>11</v>
      </c>
      <c r="B2" s="64" t="s">
        <v>14</v>
      </c>
      <c r="C2" s="72" t="s">
        <v>6</v>
      </c>
      <c r="D2" s="73"/>
      <c r="E2" s="72" t="s">
        <v>9</v>
      </c>
      <c r="F2" s="73"/>
      <c r="G2" s="72" t="s">
        <v>94</v>
      </c>
      <c r="H2" s="73"/>
      <c r="I2" s="72" t="s">
        <v>32</v>
      </c>
      <c r="J2" s="73"/>
      <c r="K2" s="72" t="s">
        <v>33</v>
      </c>
      <c r="L2" s="73"/>
      <c r="M2" s="50" t="s">
        <v>10</v>
      </c>
    </row>
    <row r="3" spans="1:13" ht="15">
      <c r="A3" s="60"/>
      <c r="B3" s="65"/>
      <c r="C3" s="74" t="s">
        <v>13</v>
      </c>
      <c r="D3" s="75" t="s">
        <v>16</v>
      </c>
      <c r="E3" s="74" t="s">
        <v>13</v>
      </c>
      <c r="F3" s="75" t="s">
        <v>84</v>
      </c>
      <c r="G3" s="52" t="s">
        <v>13</v>
      </c>
      <c r="H3" s="75" t="s">
        <v>95</v>
      </c>
      <c r="I3" s="74" t="s">
        <v>13</v>
      </c>
      <c r="J3" s="75" t="s">
        <v>34</v>
      </c>
      <c r="K3" s="74" t="s">
        <v>13</v>
      </c>
      <c r="L3" s="75" t="s">
        <v>35</v>
      </c>
      <c r="M3" s="53"/>
    </row>
    <row r="4" spans="1:13" ht="15">
      <c r="A4" s="61"/>
      <c r="B4" s="66"/>
      <c r="C4" s="76"/>
      <c r="D4" s="77"/>
      <c r="E4" s="76"/>
      <c r="F4" s="77"/>
      <c r="G4" s="83"/>
      <c r="H4" s="77"/>
      <c r="I4" s="76"/>
      <c r="J4" s="77"/>
      <c r="K4" s="76"/>
      <c r="L4" s="77"/>
      <c r="M4" s="55"/>
    </row>
    <row r="5" spans="1:13" ht="15">
      <c r="A5" s="62">
        <v>1</v>
      </c>
      <c r="B5" s="88" t="s">
        <v>15</v>
      </c>
      <c r="C5" s="78" t="s">
        <v>20</v>
      </c>
      <c r="D5" s="79">
        <v>622</v>
      </c>
      <c r="E5" s="78" t="s">
        <v>20</v>
      </c>
      <c r="F5" s="79">
        <v>472</v>
      </c>
      <c r="G5" s="78" t="s">
        <v>20</v>
      </c>
      <c r="H5" s="79">
        <v>472</v>
      </c>
      <c r="I5" s="78" t="s">
        <v>27</v>
      </c>
      <c r="J5" s="79">
        <v>472</v>
      </c>
      <c r="K5" s="78" t="s">
        <v>27</v>
      </c>
      <c r="L5" s="79">
        <v>612</v>
      </c>
      <c r="M5" s="56"/>
    </row>
    <row r="6" spans="1:13" ht="15">
      <c r="A6" s="62"/>
      <c r="B6" s="67"/>
      <c r="C6" s="78" t="s">
        <v>18</v>
      </c>
      <c r="D6" s="79">
        <v>400</v>
      </c>
      <c r="E6" s="78" t="s">
        <v>23</v>
      </c>
      <c r="F6" s="79">
        <v>409</v>
      </c>
      <c r="G6" s="78" t="s">
        <v>18</v>
      </c>
      <c r="H6" s="79">
        <v>409</v>
      </c>
      <c r="I6" s="78" t="s">
        <v>23</v>
      </c>
      <c r="J6" s="79">
        <v>409</v>
      </c>
      <c r="K6" s="78" t="s">
        <v>29</v>
      </c>
      <c r="L6" s="79">
        <v>448</v>
      </c>
      <c r="M6" s="56"/>
    </row>
    <row r="7" spans="1:13" ht="15">
      <c r="A7" s="62"/>
      <c r="B7" s="67"/>
      <c r="C7" s="78" t="s">
        <v>27</v>
      </c>
      <c r="D7" s="79">
        <v>351</v>
      </c>
      <c r="E7" s="78" t="s">
        <v>26</v>
      </c>
      <c r="F7" s="79">
        <v>320</v>
      </c>
      <c r="G7" s="78" t="s">
        <v>27</v>
      </c>
      <c r="H7" s="79">
        <v>361</v>
      </c>
      <c r="I7" s="78" t="s">
        <v>18</v>
      </c>
      <c r="J7" s="79">
        <v>361</v>
      </c>
      <c r="K7" s="78" t="s">
        <v>18</v>
      </c>
      <c r="L7" s="79">
        <v>331</v>
      </c>
      <c r="M7" s="56"/>
    </row>
    <row r="8" spans="1:13" ht="15">
      <c r="A8" s="63"/>
      <c r="B8" s="68"/>
      <c r="C8" s="80"/>
      <c r="D8" s="81">
        <f>SUM(D5:D7)</f>
        <v>1373</v>
      </c>
      <c r="E8" s="80"/>
      <c r="F8" s="81">
        <f>SUM(F5:F7)</f>
        <v>1201</v>
      </c>
      <c r="G8" s="57"/>
      <c r="H8" s="81">
        <f>SUM(H5:H7)</f>
        <v>1242</v>
      </c>
      <c r="I8" s="80"/>
      <c r="J8" s="81">
        <f>SUM(J5:J7)</f>
        <v>1242</v>
      </c>
      <c r="K8" s="80"/>
      <c r="L8" s="81">
        <f>SUM(L5:L7)</f>
        <v>1391</v>
      </c>
      <c r="M8" s="58">
        <f>D8+F8+H8+J8+L8</f>
        <v>6449</v>
      </c>
    </row>
    <row r="9" spans="1:13" ht="15">
      <c r="A9" s="61"/>
      <c r="B9" s="69"/>
      <c r="C9" s="76"/>
      <c r="D9" s="77"/>
      <c r="E9" s="76"/>
      <c r="F9" s="77"/>
      <c r="G9" s="83"/>
      <c r="H9" s="77"/>
      <c r="I9" s="76"/>
      <c r="J9" s="77"/>
      <c r="K9" s="76"/>
      <c r="L9" s="77"/>
      <c r="M9" s="55"/>
    </row>
    <row r="10" spans="1:13" ht="15">
      <c r="A10" s="62">
        <v>2</v>
      </c>
      <c r="B10" s="67" t="s">
        <v>5</v>
      </c>
      <c r="C10" s="78" t="s">
        <v>19</v>
      </c>
      <c r="D10" s="79">
        <v>622</v>
      </c>
      <c r="E10" s="78" t="s">
        <v>19</v>
      </c>
      <c r="F10" s="79">
        <v>627</v>
      </c>
      <c r="G10" s="78" t="s">
        <v>19</v>
      </c>
      <c r="H10" s="79">
        <v>627</v>
      </c>
      <c r="I10" s="78" t="s">
        <v>19</v>
      </c>
      <c r="J10" s="79">
        <v>253</v>
      </c>
      <c r="K10" s="78" t="s">
        <v>19</v>
      </c>
      <c r="L10" s="79">
        <v>287</v>
      </c>
      <c r="M10" s="56"/>
    </row>
    <row r="11" spans="1:13" ht="15">
      <c r="A11" s="62"/>
      <c r="B11" s="67"/>
      <c r="C11" s="78"/>
      <c r="D11" s="79"/>
      <c r="E11" s="78" t="s">
        <v>92</v>
      </c>
      <c r="F11" s="79">
        <v>361</v>
      </c>
      <c r="G11" s="78" t="s">
        <v>92</v>
      </c>
      <c r="H11" s="79">
        <v>173</v>
      </c>
      <c r="I11" s="78" t="s">
        <v>92</v>
      </c>
      <c r="J11" s="79">
        <v>224</v>
      </c>
      <c r="K11" s="78"/>
      <c r="L11" s="79"/>
      <c r="M11" s="56"/>
    </row>
    <row r="12" spans="1:13" ht="15">
      <c r="A12" s="62"/>
      <c r="B12" s="67"/>
      <c r="C12" s="78"/>
      <c r="D12" s="79"/>
      <c r="E12" s="78"/>
      <c r="F12" s="79"/>
      <c r="G12" s="78"/>
      <c r="H12" s="79"/>
      <c r="I12" s="78"/>
      <c r="J12" s="79"/>
      <c r="K12" s="78"/>
      <c r="L12" s="79"/>
      <c r="M12" s="56"/>
    </row>
    <row r="13" spans="1:13" ht="15">
      <c r="A13" s="63"/>
      <c r="B13" s="68"/>
      <c r="C13" s="80"/>
      <c r="D13" s="81">
        <f>SUM(D10:D12)</f>
        <v>622</v>
      </c>
      <c r="E13" s="80"/>
      <c r="F13" s="81">
        <f>SUM(F10:F12)</f>
        <v>988</v>
      </c>
      <c r="G13" s="57"/>
      <c r="H13" s="81">
        <f>SUM(H10:H12)</f>
        <v>800</v>
      </c>
      <c r="I13" s="80"/>
      <c r="J13" s="81">
        <f>SUM(J10:J12)</f>
        <v>477</v>
      </c>
      <c r="K13" s="80"/>
      <c r="L13" s="81">
        <f>SUM(L10:L12)</f>
        <v>287</v>
      </c>
      <c r="M13" s="58">
        <f>D13+F13+H13+J13+L13</f>
        <v>3174</v>
      </c>
    </row>
    <row r="14" spans="1:13" ht="15">
      <c r="A14" s="61"/>
      <c r="B14" s="69"/>
      <c r="C14" s="76"/>
      <c r="D14" s="77"/>
      <c r="E14" s="76"/>
      <c r="F14" s="77"/>
      <c r="G14" s="83"/>
      <c r="H14" s="77"/>
      <c r="I14" s="76"/>
      <c r="J14" s="77"/>
      <c r="K14" s="76"/>
      <c r="L14" s="77"/>
      <c r="M14" s="55"/>
    </row>
    <row r="15" spans="1:13" ht="15">
      <c r="A15" s="62">
        <v>3</v>
      </c>
      <c r="B15" s="67" t="s">
        <v>116</v>
      </c>
      <c r="C15" s="78" t="s">
        <v>44</v>
      </c>
      <c r="D15" s="79">
        <v>160</v>
      </c>
      <c r="E15" s="78" t="s">
        <v>47</v>
      </c>
      <c r="F15" s="79">
        <v>107</v>
      </c>
      <c r="G15" s="78" t="s">
        <v>58</v>
      </c>
      <c r="H15" s="79">
        <v>127</v>
      </c>
      <c r="I15" s="78" t="s">
        <v>47</v>
      </c>
      <c r="J15" s="79">
        <v>627</v>
      </c>
      <c r="K15" s="78" t="s">
        <v>58</v>
      </c>
      <c r="L15" s="79">
        <v>249</v>
      </c>
      <c r="M15" s="56"/>
    </row>
    <row r="16" spans="1:13" ht="15">
      <c r="A16" s="62"/>
      <c r="B16" s="67"/>
      <c r="C16" s="78" t="s">
        <v>58</v>
      </c>
      <c r="D16" s="79">
        <v>136</v>
      </c>
      <c r="E16" s="78" t="s">
        <v>44</v>
      </c>
      <c r="F16" s="79">
        <v>68</v>
      </c>
      <c r="G16" s="78" t="s">
        <v>44</v>
      </c>
      <c r="H16" s="79">
        <v>107</v>
      </c>
      <c r="I16" s="78" t="s">
        <v>44</v>
      </c>
      <c r="J16" s="79">
        <v>107</v>
      </c>
      <c r="K16" s="78" t="s">
        <v>44</v>
      </c>
      <c r="L16" s="79">
        <v>60</v>
      </c>
      <c r="M16" s="56"/>
    </row>
    <row r="17" spans="1:13" ht="15">
      <c r="A17" s="62"/>
      <c r="B17" s="67"/>
      <c r="C17" s="78" t="s">
        <v>47</v>
      </c>
      <c r="D17" s="79">
        <v>35</v>
      </c>
      <c r="E17" s="78" t="s">
        <v>58</v>
      </c>
      <c r="F17" s="79">
        <v>50</v>
      </c>
      <c r="G17" s="78" t="s">
        <v>47</v>
      </c>
      <c r="H17" s="79">
        <v>16</v>
      </c>
      <c r="I17" s="78" t="s">
        <v>58</v>
      </c>
      <c r="J17" s="79">
        <v>16</v>
      </c>
      <c r="K17" s="78" t="s">
        <v>47</v>
      </c>
      <c r="L17" s="79">
        <v>39</v>
      </c>
      <c r="M17" s="56"/>
    </row>
    <row r="18" spans="1:13" ht="15">
      <c r="A18" s="63"/>
      <c r="B18" s="68"/>
      <c r="C18" s="80"/>
      <c r="D18" s="81">
        <f>SUM(D15:D17)</f>
        <v>331</v>
      </c>
      <c r="E18" s="80"/>
      <c r="F18" s="81">
        <f>SUM(F15:F17)</f>
        <v>225</v>
      </c>
      <c r="G18" s="57"/>
      <c r="H18" s="81">
        <f>SUM(H15:H17)</f>
        <v>250</v>
      </c>
      <c r="I18" s="80"/>
      <c r="J18" s="81">
        <f>SUM(J15:J17)</f>
        <v>750</v>
      </c>
      <c r="K18" s="80"/>
      <c r="L18" s="81">
        <f>SUM(L15:L17)</f>
        <v>348</v>
      </c>
      <c r="M18" s="58">
        <f>D18+F18+H18+J18+L18</f>
        <v>1904</v>
      </c>
    </row>
    <row r="19" spans="1:13" ht="15">
      <c r="A19" s="61"/>
      <c r="B19" s="69"/>
      <c r="C19" s="76"/>
      <c r="D19" s="77"/>
      <c r="E19" s="76"/>
      <c r="F19" s="77"/>
      <c r="G19" s="83"/>
      <c r="H19" s="77"/>
      <c r="I19" s="76"/>
      <c r="J19" s="77"/>
      <c r="K19" s="76"/>
      <c r="L19" s="77"/>
      <c r="M19" s="55"/>
    </row>
    <row r="20" spans="1:13" ht="15">
      <c r="A20" s="62">
        <v>4</v>
      </c>
      <c r="B20" s="67" t="s">
        <v>117</v>
      </c>
      <c r="C20" s="78" t="s">
        <v>79</v>
      </c>
      <c r="D20" s="79">
        <v>114</v>
      </c>
      <c r="E20" s="78" t="s">
        <v>79</v>
      </c>
      <c r="F20" s="79">
        <v>198</v>
      </c>
      <c r="G20" s="78" t="s">
        <v>79</v>
      </c>
      <c r="H20" s="79">
        <v>87</v>
      </c>
      <c r="I20" s="78" t="s">
        <v>79</v>
      </c>
      <c r="J20" s="79">
        <v>198</v>
      </c>
      <c r="K20" s="78" t="s">
        <v>49</v>
      </c>
      <c r="L20" s="79">
        <v>157</v>
      </c>
      <c r="M20" s="56"/>
    </row>
    <row r="21" spans="1:13" ht="15">
      <c r="A21" s="62"/>
      <c r="B21" s="67"/>
      <c r="C21" s="78" t="s">
        <v>49</v>
      </c>
      <c r="D21" s="79">
        <v>92</v>
      </c>
      <c r="E21" s="78" t="s">
        <v>49</v>
      </c>
      <c r="F21" s="79">
        <v>149</v>
      </c>
      <c r="G21" s="78" t="s">
        <v>49</v>
      </c>
      <c r="H21" s="79">
        <v>68</v>
      </c>
      <c r="I21" s="78" t="s">
        <v>49</v>
      </c>
      <c r="J21" s="79">
        <v>50</v>
      </c>
      <c r="K21" s="78" t="s">
        <v>79</v>
      </c>
      <c r="L21" s="79">
        <v>82</v>
      </c>
      <c r="M21" s="56"/>
    </row>
    <row r="22" spans="1:13" ht="15">
      <c r="A22" s="62"/>
      <c r="B22" s="67"/>
      <c r="C22" s="78"/>
      <c r="D22" s="79"/>
      <c r="E22" s="78"/>
      <c r="F22" s="79"/>
      <c r="G22" s="84"/>
      <c r="H22" s="79"/>
      <c r="I22" s="78"/>
      <c r="J22" s="79"/>
      <c r="K22" s="78"/>
      <c r="L22" s="79"/>
      <c r="M22" s="56"/>
    </row>
    <row r="23" spans="1:13" ht="15">
      <c r="A23" s="63"/>
      <c r="B23" s="68"/>
      <c r="C23" s="80"/>
      <c r="D23" s="81">
        <f>SUM(D20:D22)</f>
        <v>206</v>
      </c>
      <c r="E23" s="80"/>
      <c r="F23" s="81">
        <f>SUM(F20:F22)</f>
        <v>347</v>
      </c>
      <c r="G23" s="57"/>
      <c r="H23" s="81">
        <f>SUM(H20:H22)</f>
        <v>155</v>
      </c>
      <c r="I23" s="80"/>
      <c r="J23" s="81">
        <f>SUM(J20:J22)</f>
        <v>248</v>
      </c>
      <c r="K23" s="80"/>
      <c r="L23" s="81">
        <f>SUM(L20:L22)</f>
        <v>239</v>
      </c>
      <c r="M23" s="58">
        <f>D23+F23+H23+J23+L23</f>
        <v>1195</v>
      </c>
    </row>
    <row r="24" spans="1:13" ht="15">
      <c r="A24" s="61"/>
      <c r="B24" s="69"/>
      <c r="C24" s="76"/>
      <c r="D24" s="82"/>
      <c r="E24" s="76"/>
      <c r="F24" s="82"/>
      <c r="G24" s="54"/>
      <c r="H24" s="82"/>
      <c r="I24" s="76"/>
      <c r="J24" s="82"/>
      <c r="K24" s="76"/>
      <c r="L24" s="82"/>
      <c r="M24" s="55"/>
    </row>
    <row r="25" spans="1:13" ht="14.25" customHeight="1">
      <c r="A25" s="62">
        <v>5</v>
      </c>
      <c r="B25" s="67" t="s">
        <v>4</v>
      </c>
      <c r="C25" s="78" t="s">
        <v>38</v>
      </c>
      <c r="D25" s="79">
        <v>351</v>
      </c>
      <c r="E25" s="78" t="s">
        <v>38</v>
      </c>
      <c r="F25" s="79">
        <v>224</v>
      </c>
      <c r="G25" s="78" t="s">
        <v>38</v>
      </c>
      <c r="H25" s="79">
        <v>285</v>
      </c>
      <c r="I25" s="78" t="s">
        <v>38</v>
      </c>
      <c r="J25" s="79">
        <v>127</v>
      </c>
      <c r="K25" s="78"/>
      <c r="L25" s="79"/>
      <c r="M25" s="56"/>
    </row>
    <row r="26" spans="1:13" ht="15">
      <c r="A26" s="62"/>
      <c r="B26" s="67"/>
      <c r="C26" s="78"/>
      <c r="D26" s="79"/>
      <c r="E26" s="78"/>
      <c r="F26" s="79"/>
      <c r="G26" s="84"/>
      <c r="H26" s="79"/>
      <c r="I26" s="84"/>
      <c r="J26" s="79"/>
      <c r="K26" s="84"/>
      <c r="L26" s="79"/>
      <c r="M26" s="56"/>
    </row>
    <row r="27" spans="1:13" ht="15">
      <c r="A27" s="62"/>
      <c r="B27" s="70"/>
      <c r="C27" s="78"/>
      <c r="D27" s="79"/>
      <c r="E27" s="78"/>
      <c r="F27" s="79"/>
      <c r="G27" s="84"/>
      <c r="H27" s="79"/>
      <c r="I27" s="78"/>
      <c r="J27" s="79"/>
      <c r="K27" s="84"/>
      <c r="L27" s="79"/>
      <c r="M27" s="56"/>
    </row>
    <row r="28" spans="1:13" ht="15">
      <c r="A28" s="63"/>
      <c r="B28" s="71"/>
      <c r="C28" s="80"/>
      <c r="D28" s="81">
        <f>SUM(D25:D27)</f>
        <v>351</v>
      </c>
      <c r="E28" s="80"/>
      <c r="F28" s="81">
        <f>SUM(F25:F27)</f>
        <v>224</v>
      </c>
      <c r="G28" s="57"/>
      <c r="H28" s="81">
        <f>SUM(H25:H27)</f>
        <v>285</v>
      </c>
      <c r="I28" s="80"/>
      <c r="J28" s="81">
        <f>SUM(J25:J27)</f>
        <v>127</v>
      </c>
      <c r="K28" s="80"/>
      <c r="L28" s="81">
        <f>SUM(L25:L27)</f>
        <v>0</v>
      </c>
      <c r="M28" s="58">
        <f>D28+F28++H28+J28+L28</f>
        <v>987</v>
      </c>
    </row>
    <row r="29" spans="4:13" ht="15">
      <c r="D29"/>
      <c r="F29"/>
      <c r="G29"/>
      <c r="H29"/>
      <c r="J29"/>
      <c r="L29"/>
      <c r="M29"/>
    </row>
  </sheetData>
  <sheetProtection/>
  <mergeCells count="6">
    <mergeCell ref="A1:M1"/>
    <mergeCell ref="C2:D2"/>
    <mergeCell ref="E2:F2"/>
    <mergeCell ref="I2:J2"/>
    <mergeCell ref="K2:L2"/>
    <mergeCell ref="G2:H2"/>
  </mergeCells>
  <printOptions/>
  <pageMargins left="0.7" right="0.7" top="0.75" bottom="0.75" header="0.3" footer="0.3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Cupa Romaniei la Scrabble 2017</dc:title>
  <dc:subject/>
  <dc:creator>Stefan Pall</dc:creator>
  <cp:keywords/>
  <dc:description/>
  <cp:lastModifiedBy>Claudia Mihai</cp:lastModifiedBy>
  <cp:lastPrinted>2015-06-28T10:03:39Z</cp:lastPrinted>
  <dcterms:created xsi:type="dcterms:W3CDTF">2012-03-31T20:55:31Z</dcterms:created>
  <dcterms:modified xsi:type="dcterms:W3CDTF">2017-05-28T13:37:16Z</dcterms:modified>
  <cp:category/>
  <cp:version/>
  <cp:contentType/>
  <cp:contentStatus/>
</cp:coreProperties>
</file>