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15" windowHeight="5685" activeTab="1"/>
  </bookViews>
  <sheets>
    <sheet name="Mese" sheetId="1" r:id="rId1"/>
    <sheet name="Clasament" sheetId="2" r:id="rId2"/>
    <sheet name="Pe echipe" sheetId="3" r:id="rId3"/>
  </sheets>
  <definedNames>
    <definedName name="_xlnm.Print_Area" localSheetId="1">'Clasament'!$A$1:$T$28</definedName>
    <definedName name="_xlnm.Print_Area" localSheetId="0">'Mese'!$A$1:$D$27</definedName>
    <definedName name="_xlnm.Print_Area" localSheetId="2">'Pe echipe'!$B$1:$O$19</definedName>
  </definedNames>
  <calcPr fullCalcOnLoad="1"/>
</workbook>
</file>

<file path=xl/sharedStrings.xml><?xml version="1.0" encoding="utf-8"?>
<sst xmlns="http://schemas.openxmlformats.org/spreadsheetml/2006/main" count="263" uniqueCount="68">
  <si>
    <t>LOC</t>
  </si>
  <si>
    <t>Masa</t>
  </si>
  <si>
    <t>Argus</t>
  </si>
  <si>
    <t>Duplicat clasic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</si>
  <si>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</si>
  <si>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</si>
  <si>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</si>
  <si>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</si>
  <si>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</si>
  <si>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</si>
  <si>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</si>
  <si>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</si>
  <si>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</si>
  <si>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</si>
  <si>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</si>
  <si>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>pct dcmpl</t>
  </si>
  <si>
    <t>pct eliptic</t>
  </si>
  <si>
    <t>Pct libere</t>
  </si>
  <si>
    <t xml:space="preserve"> </t>
  </si>
  <si>
    <t>BUHAI Florin</t>
  </si>
  <si>
    <t>CRIVEI Septimiu</t>
  </si>
  <si>
    <t>DONCIU Cosmin</t>
  </si>
  <si>
    <t>FAUR Corneliu</t>
  </si>
  <si>
    <t>LACATIS Alexandru</t>
  </si>
  <si>
    <t>MIHAI Claudia</t>
  </si>
  <si>
    <t>SANDU Dan</t>
  </si>
  <si>
    <t>BURDUCEA Nicolae</t>
  </si>
  <si>
    <t>ROMAN Gheorghe</t>
  </si>
  <si>
    <t>BUZESCU Ionut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</si>
  <si>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</si>
  <si>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</si>
  <si>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</si>
  <si>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</si>
  <si>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</si>
  <si>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</si>
  <si>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</si>
  <si>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CSM Bucuresti</t>
  </si>
  <si>
    <t>GOSA Dan</t>
  </si>
  <si>
    <t>Locomotiva</t>
  </si>
  <si>
    <t>GHEORGHE Bogdan</t>
  </si>
  <si>
    <t>GOIDEA Emil</t>
  </si>
  <si>
    <t>AIOANEI Ionel</t>
  </si>
  <si>
    <t>TUDOR Bianca</t>
  </si>
  <si>
    <t>FITT</t>
  </si>
  <si>
    <t>RAICAN Rodica</t>
  </si>
  <si>
    <t>Duplicat clasic (44)</t>
  </si>
  <si>
    <t>Rating</t>
  </si>
  <si>
    <t>Nume si prenume</t>
  </si>
  <si>
    <t>Atlantis</t>
  </si>
  <si>
    <t>Farul</t>
  </si>
  <si>
    <t>HANDARIC Roxana</t>
  </si>
  <si>
    <t>IONESCU Cristina</t>
  </si>
  <si>
    <t>POPOVICI Cristian</t>
  </si>
  <si>
    <t>RAICAN Paul</t>
  </si>
  <si>
    <t>TURCULET Ciprian</t>
  </si>
  <si>
    <t>p</t>
  </si>
  <si>
    <t>CLASAMENT CNSI 2023 et 1 BRASOV  07.04 - 09.04.2023</t>
  </si>
  <si>
    <t>Libere Turneu 1 (31)</t>
  </si>
  <si>
    <t>FITT Tim-Team</t>
  </si>
  <si>
    <t>Libere Turneu 1</t>
  </si>
  <si>
    <t>Heptascrabble</t>
  </si>
  <si>
    <t>Libere Turneu 2</t>
  </si>
  <si>
    <t>Cat</t>
  </si>
  <si>
    <t>S</t>
  </si>
  <si>
    <t>D</t>
  </si>
  <si>
    <t>Libere Turneu 2 (31)</t>
  </si>
  <si>
    <t>Heptascrabble (37)</t>
  </si>
  <si>
    <t>CLASAMENT CNIS 2023, BRASOV, 07-09.04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</si>
</sst>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1" borderId="0" applyNumberFormat="0" applyBorder="0" applyAlignment="0" applyProtection="0"/>
    <xf numFmtId="0" fontId="4" fillId="13" borderId="0" applyNumberFormat="0" applyBorder="0" applyAlignment="0" applyProtection="0"/>
    <xf numFmtId="0" fontId="40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23" borderId="0" applyNumberFormat="0" applyBorder="0" applyAlignment="0" applyProtection="0"/>
    <xf numFmtId="0" fontId="4" fillId="24" borderId="0" applyNumberFormat="0" applyBorder="0" applyAlignment="0" applyProtection="0"/>
    <xf numFmtId="0" fontId="40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22" borderId="0" applyNumberFormat="0" applyBorder="0" applyAlignment="0" applyProtection="0"/>
    <xf numFmtId="0" fontId="40" fillId="33" borderId="0" applyNumberFormat="0" applyBorder="0" applyAlignment="0" applyProtection="0"/>
    <xf numFmtId="0" fontId="4" fillId="24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" borderId="0" applyNumberFormat="0" applyBorder="0" applyAlignment="0" applyProtection="0"/>
    <xf numFmtId="0" fontId="42" fillId="37" borderId="1" applyNumberFormat="0" applyAlignment="0" applyProtection="0"/>
    <xf numFmtId="0" fontId="6" fillId="38" borderId="2" applyNumberFormat="0" applyAlignment="0" applyProtection="0"/>
    <xf numFmtId="0" fontId="43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9" fillId="4" borderId="0" applyNumberFormat="0" applyBorder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  <xf numFmtId="0" fontId="12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2" borderId="1" applyNumberFormat="0" applyAlignment="0" applyProtection="0"/>
    <xf numFmtId="0" fontId="13" fillId="9" borderId="2" applyNumberFormat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52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57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57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59" fillId="0" borderId="23" xfId="0" applyFont="1" applyBorder="1" applyAlignment="1">
      <alignment/>
    </xf>
    <xf numFmtId="0" fontId="58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59" fillId="0" borderId="23" xfId="0" applyFont="1" applyFill="1" applyBorder="1" applyAlignment="1">
      <alignment/>
    </xf>
    <xf numFmtId="0" fontId="59" fillId="0" borderId="0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63" fillId="0" borderId="2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47" borderId="24" xfId="0" applyFill="1" applyBorder="1" applyAlignment="1">
      <alignment horizontal="center"/>
    </xf>
    <xf numFmtId="0" fontId="64" fillId="47" borderId="27" xfId="0" applyFont="1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0" fillId="47" borderId="28" xfId="0" applyFill="1" applyBorder="1" applyAlignment="1">
      <alignment horizontal="center"/>
    </xf>
    <xf numFmtId="0" fontId="65" fillId="47" borderId="29" xfId="0" applyFont="1" applyFill="1" applyBorder="1" applyAlignment="1">
      <alignment horizontal="center"/>
    </xf>
    <xf numFmtId="0" fontId="66" fillId="47" borderId="29" xfId="0" applyFont="1" applyFill="1" applyBorder="1" applyAlignment="1">
      <alignment horizontal="center"/>
    </xf>
    <xf numFmtId="0" fontId="24" fillId="47" borderId="29" xfId="0" applyFont="1" applyFill="1" applyBorder="1" applyAlignment="1">
      <alignment horizontal="center"/>
    </xf>
    <xf numFmtId="0" fontId="24" fillId="47" borderId="21" xfId="0" applyFont="1" applyFill="1" applyBorder="1" applyAlignment="1">
      <alignment horizontal="center"/>
    </xf>
    <xf numFmtId="0" fontId="67" fillId="47" borderId="27" xfId="0" applyFont="1" applyFill="1" applyBorder="1" applyAlignment="1">
      <alignment horizontal="center"/>
    </xf>
    <xf numFmtId="0" fontId="67" fillId="47" borderId="23" xfId="0" applyFont="1" applyFill="1" applyBorder="1" applyAlignment="1">
      <alignment horizontal="center"/>
    </xf>
    <xf numFmtId="0" fontId="67" fillId="47" borderId="22" xfId="0" applyFont="1" applyFill="1" applyBorder="1" applyAlignment="1">
      <alignment horizontal="center"/>
    </xf>
    <xf numFmtId="0" fontId="25" fillId="47" borderId="27" xfId="0" applyFont="1" applyFill="1" applyBorder="1" applyAlignment="1">
      <alignment horizontal="center"/>
    </xf>
    <xf numFmtId="0" fontId="25" fillId="47" borderId="23" xfId="0" applyFont="1" applyFill="1" applyBorder="1" applyAlignment="1">
      <alignment horizontal="center"/>
    </xf>
    <xf numFmtId="0" fontId="18" fillId="0" borderId="30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47" borderId="30" xfId="0" applyFont="1" applyFill="1" applyBorder="1" applyAlignment="1">
      <alignment/>
    </xf>
    <xf numFmtId="0" fontId="18" fillId="47" borderId="23" xfId="0" applyFont="1" applyFill="1" applyBorder="1" applyAlignment="1">
      <alignment/>
    </xf>
    <xf numFmtId="0" fontId="18" fillId="47" borderId="31" xfId="0" applyFont="1" applyFill="1" applyBorder="1" applyAlignment="1">
      <alignment horizontal="center"/>
    </xf>
    <xf numFmtId="0" fontId="18" fillId="47" borderId="29" xfId="0" applyFont="1" applyFill="1" applyBorder="1" applyAlignment="1">
      <alignment horizontal="center"/>
    </xf>
    <xf numFmtId="0" fontId="18" fillId="47" borderId="21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18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0" xfId="0" applyBorder="1" applyAlignment="1">
      <alignment/>
    </xf>
    <xf numFmtId="0" fontId="18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1" fontId="18" fillId="0" borderId="23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1" fontId="18" fillId="0" borderId="2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18" fillId="0" borderId="22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26" xfId="0" applyFont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26" xfId="0" applyFont="1" applyBorder="1" applyAlignment="1">
      <alignment wrapText="1"/>
    </xf>
    <xf numFmtId="0" fontId="67" fillId="47" borderId="27" xfId="0" applyFont="1" applyFill="1" applyBorder="1" applyAlignment="1">
      <alignment/>
    </xf>
    <xf numFmtId="0" fontId="67" fillId="47" borderId="23" xfId="0" applyFont="1" applyFill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4" fontId="58" fillId="0" borderId="33" xfId="0" applyNumberFormat="1" applyFont="1" applyBorder="1" applyAlignment="1">
      <alignment horizontal="left" vertical="center"/>
    </xf>
    <xf numFmtId="14" fontId="58" fillId="0" borderId="34" xfId="0" applyNumberFormat="1" applyFont="1" applyBorder="1" applyAlignment="1">
      <alignment horizontal="left" vertical="center"/>
    </xf>
    <xf numFmtId="0" fontId="18" fillId="47" borderId="33" xfId="0" applyFont="1" applyFill="1" applyBorder="1" applyAlignment="1">
      <alignment horizontal="center"/>
    </xf>
    <xf numFmtId="0" fontId="18" fillId="47" borderId="20" xfId="0" applyFont="1" applyFill="1" applyBorder="1" applyAlignment="1">
      <alignment horizontal="center"/>
    </xf>
    <xf numFmtId="0" fontId="18" fillId="47" borderId="19" xfId="0" applyFont="1" applyFill="1" applyBorder="1" applyAlignment="1">
      <alignment horizontal="center"/>
    </xf>
    <xf numFmtId="0" fontId="68" fillId="47" borderId="33" xfId="0" applyFont="1" applyFill="1" applyBorder="1" applyAlignment="1">
      <alignment horizontal="center"/>
    </xf>
    <xf numFmtId="0" fontId="68" fillId="47" borderId="20" xfId="0" applyFont="1" applyFill="1" applyBorder="1" applyAlignment="1">
      <alignment horizontal="center"/>
    </xf>
    <xf numFmtId="0" fontId="54" fillId="47" borderId="20" xfId="0" applyFont="1" applyFill="1" applyBorder="1" applyAlignment="1">
      <alignment horizontal="center"/>
    </xf>
    <xf numFmtId="0" fontId="69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140625" style="51" customWidth="1"/>
    <col min="2" max="2" width="9.140625" style="51" customWidth="1"/>
    <col min="3" max="3" width="22.00390625" style="52" customWidth="1"/>
    <col min="4" max="4" width="15.140625" style="52" customWidth="1"/>
    <col min="5" max="16384" width="9.140625" style="50" customWidth="1"/>
  </cols>
  <sheetData>
    <row r="1" spans="1:5" ht="15">
      <c r="A1" s="134"/>
      <c r="B1" s="135"/>
      <c r="C1" s="31"/>
      <c r="D1" s="32"/>
      <c r="E1"/>
    </row>
    <row r="2" spans="1:5" ht="15" customHeight="1">
      <c r="A2" s="33" t="s">
        <v>1</v>
      </c>
      <c r="B2" s="34" t="s">
        <v>46</v>
      </c>
      <c r="C2" s="35" t="s">
        <v>47</v>
      </c>
      <c r="D2" s="36" t="s">
        <v>11</v>
      </c>
      <c r="E2"/>
    </row>
    <row r="3" spans="1:5" ht="15" customHeight="1">
      <c r="A3" s="37">
        <v>1</v>
      </c>
      <c r="B3" s="34">
        <v>198</v>
      </c>
      <c r="C3" s="38" t="s">
        <v>23</v>
      </c>
      <c r="D3" s="39" t="s">
        <v>12</v>
      </c>
      <c r="E3" t="s">
        <v>55</v>
      </c>
    </row>
    <row r="4" spans="1:5" ht="15" customHeight="1">
      <c r="A4" s="37">
        <v>2</v>
      </c>
      <c r="B4" s="34">
        <v>195</v>
      </c>
      <c r="C4" s="38" t="s">
        <v>25</v>
      </c>
      <c r="D4" s="39" t="s">
        <v>36</v>
      </c>
      <c r="E4" t="s">
        <v>55</v>
      </c>
    </row>
    <row r="5" spans="1:5" ht="15" customHeight="1">
      <c r="A5" s="37">
        <v>3</v>
      </c>
      <c r="B5" s="34">
        <v>191</v>
      </c>
      <c r="C5" s="38" t="s">
        <v>21</v>
      </c>
      <c r="D5" s="39" t="s">
        <v>12</v>
      </c>
      <c r="E5" t="s">
        <v>55</v>
      </c>
    </row>
    <row r="6" spans="1:5" ht="15" customHeight="1">
      <c r="A6" s="37">
        <v>4</v>
      </c>
      <c r="B6" s="34">
        <v>184</v>
      </c>
      <c r="C6" s="38" t="s">
        <v>26</v>
      </c>
      <c r="D6" s="39" t="s">
        <v>36</v>
      </c>
      <c r="E6" t="s">
        <v>55</v>
      </c>
    </row>
    <row r="7" spans="1:5" ht="15" customHeight="1">
      <c r="A7" s="37">
        <v>5</v>
      </c>
      <c r="B7" s="34">
        <v>183</v>
      </c>
      <c r="C7" s="38" t="s">
        <v>22</v>
      </c>
      <c r="D7" s="39" t="s">
        <v>12</v>
      </c>
      <c r="E7" t="s">
        <v>55</v>
      </c>
    </row>
    <row r="8" spans="1:5" ht="15" customHeight="1">
      <c r="A8" s="37">
        <v>6</v>
      </c>
      <c r="B8" s="34">
        <v>182</v>
      </c>
      <c r="C8" s="38" t="s">
        <v>20</v>
      </c>
      <c r="D8" s="39" t="s">
        <v>12</v>
      </c>
      <c r="E8" t="s">
        <v>55</v>
      </c>
    </row>
    <row r="9" spans="1:5" ht="15" customHeight="1">
      <c r="A9" s="37">
        <v>7</v>
      </c>
      <c r="B9" s="34">
        <v>181</v>
      </c>
      <c r="C9" s="38" t="s">
        <v>27</v>
      </c>
      <c r="D9" s="39" t="s">
        <v>12</v>
      </c>
      <c r="E9" t="s">
        <v>55</v>
      </c>
    </row>
    <row r="10" spans="1:5" ht="15" customHeight="1">
      <c r="A10" s="37">
        <v>8</v>
      </c>
      <c r="B10" s="34">
        <v>179</v>
      </c>
      <c r="C10" s="38" t="s">
        <v>29</v>
      </c>
      <c r="D10" s="39" t="s">
        <v>36</v>
      </c>
      <c r="E10" t="s">
        <v>55</v>
      </c>
    </row>
    <row r="11" spans="1:5" ht="15" customHeight="1">
      <c r="A11" s="37">
        <v>9</v>
      </c>
      <c r="B11" s="34">
        <v>178</v>
      </c>
      <c r="C11" s="38" t="s">
        <v>35</v>
      </c>
      <c r="D11" s="39" t="s">
        <v>32</v>
      </c>
      <c r="E11" t="s">
        <v>55</v>
      </c>
    </row>
    <row r="12" spans="1:5" ht="15" customHeight="1">
      <c r="A12" s="37">
        <v>10</v>
      </c>
      <c r="B12" s="34">
        <v>176</v>
      </c>
      <c r="C12" s="38" t="s">
        <v>28</v>
      </c>
      <c r="D12" s="39" t="s">
        <v>36</v>
      </c>
      <c r="E12" t="s">
        <v>55</v>
      </c>
    </row>
    <row r="13" spans="1:5" ht="15" customHeight="1">
      <c r="A13" s="37">
        <v>11</v>
      </c>
      <c r="B13" s="34">
        <v>175</v>
      </c>
      <c r="C13" s="38" t="s">
        <v>37</v>
      </c>
      <c r="D13" s="39" t="s">
        <v>49</v>
      </c>
      <c r="E13" t="s">
        <v>55</v>
      </c>
    </row>
    <row r="14" spans="1:5" ht="15" customHeight="1">
      <c r="A14" s="37">
        <v>12</v>
      </c>
      <c r="B14" s="34">
        <v>174</v>
      </c>
      <c r="C14" s="38" t="s">
        <v>19</v>
      </c>
      <c r="D14" s="39" t="s">
        <v>12</v>
      </c>
      <c r="E14" t="s">
        <v>55</v>
      </c>
    </row>
    <row r="15" spans="1:5" ht="15" customHeight="1">
      <c r="A15" s="37">
        <v>13</v>
      </c>
      <c r="B15" s="34">
        <v>170</v>
      </c>
      <c r="C15" s="38" t="s">
        <v>33</v>
      </c>
      <c r="D15" s="39" t="s">
        <v>36</v>
      </c>
      <c r="E15" t="s">
        <v>55</v>
      </c>
    </row>
    <row r="16" spans="1:5" ht="15" customHeight="1">
      <c r="A16" s="37">
        <v>14</v>
      </c>
      <c r="B16" s="34">
        <v>161</v>
      </c>
      <c r="C16" s="38" t="s">
        <v>44</v>
      </c>
      <c r="D16" s="39" t="s">
        <v>36</v>
      </c>
      <c r="E16" t="s">
        <v>55</v>
      </c>
    </row>
    <row r="17" spans="1:5" ht="15" customHeight="1">
      <c r="A17" s="37">
        <v>15</v>
      </c>
      <c r="B17" s="34">
        <v>159</v>
      </c>
      <c r="C17" s="38" t="s">
        <v>41</v>
      </c>
      <c r="D17" s="39" t="s">
        <v>2</v>
      </c>
      <c r="E17" t="s">
        <v>55</v>
      </c>
    </row>
    <row r="18" spans="1:5" ht="15" customHeight="1">
      <c r="A18" s="37">
        <v>16</v>
      </c>
      <c r="B18" s="34">
        <v>154</v>
      </c>
      <c r="C18" s="38" t="s">
        <v>40</v>
      </c>
      <c r="D18" s="39" t="s">
        <v>48</v>
      </c>
      <c r="E18" t="s">
        <v>55</v>
      </c>
    </row>
    <row r="19" spans="1:5" ht="15" customHeight="1">
      <c r="A19" s="37">
        <v>17</v>
      </c>
      <c r="B19" s="34">
        <v>143</v>
      </c>
      <c r="C19" s="38" t="s">
        <v>42</v>
      </c>
      <c r="D19" s="39" t="s">
        <v>12</v>
      </c>
      <c r="E19" t="s">
        <v>55</v>
      </c>
    </row>
    <row r="20" spans="1:5" ht="15" customHeight="1">
      <c r="A20" s="37">
        <v>18</v>
      </c>
      <c r="B20" s="34">
        <v>141</v>
      </c>
      <c r="C20" s="38" t="s">
        <v>30</v>
      </c>
      <c r="D20" s="39" t="s">
        <v>12</v>
      </c>
      <c r="E20" t="s">
        <v>55</v>
      </c>
    </row>
    <row r="21" spans="1:5" ht="15">
      <c r="A21" s="37">
        <v>19</v>
      </c>
      <c r="B21" s="34">
        <v>135</v>
      </c>
      <c r="C21" s="38" t="s">
        <v>34</v>
      </c>
      <c r="D21" s="39" t="s">
        <v>2</v>
      </c>
      <c r="E21"/>
    </row>
    <row r="22" spans="1:5" ht="15">
      <c r="A22" s="37">
        <v>20</v>
      </c>
      <c r="B22" s="34">
        <v>0</v>
      </c>
      <c r="C22" s="38" t="s">
        <v>39</v>
      </c>
      <c r="D22" s="39" t="s">
        <v>36</v>
      </c>
      <c r="E22" t="s">
        <v>55</v>
      </c>
    </row>
    <row r="23" spans="1:5" ht="15">
      <c r="A23" s="37">
        <v>21</v>
      </c>
      <c r="B23" s="40">
        <v>0</v>
      </c>
      <c r="C23" s="41" t="s">
        <v>50</v>
      </c>
      <c r="D23" s="42" t="s">
        <v>48</v>
      </c>
      <c r="E23" t="s">
        <v>55</v>
      </c>
    </row>
    <row r="24" spans="1:5" ht="15">
      <c r="A24" s="37">
        <v>22</v>
      </c>
      <c r="B24" s="40">
        <v>0</v>
      </c>
      <c r="C24" s="41" t="s">
        <v>51</v>
      </c>
      <c r="D24" s="42" t="s">
        <v>12</v>
      </c>
      <c r="E24" t="s">
        <v>55</v>
      </c>
    </row>
    <row r="25" spans="1:5" ht="15">
      <c r="A25" s="37">
        <v>23</v>
      </c>
      <c r="B25" s="40">
        <v>0</v>
      </c>
      <c r="C25" s="41" t="s">
        <v>24</v>
      </c>
      <c r="D25" s="42" t="s">
        <v>36</v>
      </c>
      <c r="E25" t="s">
        <v>55</v>
      </c>
    </row>
    <row r="26" spans="1:5" ht="15">
      <c r="A26" s="37">
        <v>24</v>
      </c>
      <c r="B26" s="40">
        <v>0</v>
      </c>
      <c r="C26" s="41" t="s">
        <v>52</v>
      </c>
      <c r="D26" s="42" t="s">
        <v>32</v>
      </c>
      <c r="E26" t="s">
        <v>55</v>
      </c>
    </row>
    <row r="27" spans="1:5" ht="15">
      <c r="A27" s="37">
        <v>25</v>
      </c>
      <c r="B27" s="40">
        <v>0</v>
      </c>
      <c r="C27" s="41" t="s">
        <v>53</v>
      </c>
      <c r="D27" s="42" t="s">
        <v>36</v>
      </c>
      <c r="E27" t="s">
        <v>55</v>
      </c>
    </row>
    <row r="28" spans="1:4" ht="15">
      <c r="A28" s="47"/>
      <c r="B28" s="48"/>
      <c r="C28" s="49"/>
      <c r="D28" s="45"/>
    </row>
    <row r="29" spans="1:4" ht="15">
      <c r="A29" s="47"/>
      <c r="B29" s="48"/>
      <c r="C29" s="49"/>
      <c r="D29" s="45"/>
    </row>
    <row r="30" spans="1:4" ht="15">
      <c r="A30" s="47"/>
      <c r="B30" s="48"/>
      <c r="C30" s="49"/>
      <c r="D30" s="45"/>
    </row>
    <row r="31" spans="1:4" ht="15">
      <c r="A31" s="47"/>
      <c r="B31" s="48"/>
      <c r="C31" s="49"/>
      <c r="D31" s="45"/>
    </row>
    <row r="32" spans="1:4" ht="15">
      <c r="A32" s="47"/>
      <c r="B32" s="48"/>
      <c r="C32" s="49"/>
      <c r="D32" s="45"/>
    </row>
    <row r="33" spans="1:4" ht="15">
      <c r="A33" s="47"/>
      <c r="B33" s="48"/>
      <c r="C33" s="49"/>
      <c r="D33" s="45"/>
    </row>
    <row r="34" spans="1:4" ht="15">
      <c r="A34" s="47"/>
      <c r="B34" s="48"/>
      <c r="C34" s="49"/>
      <c r="D34" s="45"/>
    </row>
    <row r="35" spans="1:4" ht="15">
      <c r="A35" s="47"/>
      <c r="B35" s="48"/>
      <c r="C35" s="49"/>
      <c r="D35" s="45"/>
    </row>
    <row r="36" spans="1:4" ht="15">
      <c r="A36" s="47"/>
      <c r="B36" s="48"/>
      <c r="C36" s="49"/>
      <c r="D36" s="45"/>
    </row>
    <row r="37" spans="1:4" ht="15">
      <c r="A37" s="47"/>
      <c r="B37" s="48"/>
      <c r="C37" s="49"/>
      <c r="D37" s="45"/>
    </row>
    <row r="38" spans="1:4" ht="15">
      <c r="A38" s="47"/>
      <c r="B38" s="48"/>
      <c r="C38" s="49"/>
      <c r="D38" s="45"/>
    </row>
    <row r="39" spans="1:4" ht="15">
      <c r="A39" s="47"/>
      <c r="B39" s="48"/>
      <c r="C39" s="49"/>
      <c r="D39" s="45"/>
    </row>
    <row r="40" spans="1:4" ht="15">
      <c r="A40" s="47"/>
      <c r="B40" s="48"/>
      <c r="C40" s="49"/>
      <c r="D40" s="45"/>
    </row>
    <row r="41" spans="1:4" ht="15">
      <c r="A41" s="47"/>
      <c r="B41" s="48"/>
      <c r="C41" s="49"/>
      <c r="D41" s="45"/>
    </row>
    <row r="42" spans="1:4" ht="15">
      <c r="A42" s="47"/>
      <c r="B42" s="48"/>
      <c r="C42" s="49"/>
      <c r="D42" s="45"/>
    </row>
    <row r="43" spans="1:4" ht="15">
      <c r="A43" s="47"/>
      <c r="B43" s="48"/>
      <c r="C43" s="49"/>
      <c r="D43" s="45"/>
    </row>
    <row r="44" spans="1:4" ht="15">
      <c r="A44" s="47"/>
      <c r="B44" s="48"/>
      <c r="C44" s="49"/>
      <c r="D44" s="45"/>
    </row>
    <row r="45" spans="1:4" ht="15">
      <c r="A45" s="47"/>
      <c r="B45" s="48"/>
      <c r="C45" s="49"/>
      <c r="D45" s="45"/>
    </row>
    <row r="46" spans="1:4" ht="15">
      <c r="A46" s="47"/>
      <c r="B46" s="48"/>
      <c r="C46" s="49"/>
      <c r="D46" s="45"/>
    </row>
    <row r="47" spans="1:4" ht="15">
      <c r="A47" s="47"/>
      <c r="B47" s="48"/>
      <c r="C47" s="49"/>
      <c r="D47" s="45"/>
    </row>
    <row r="48" spans="1:4" ht="15">
      <c r="A48" s="47"/>
      <c r="B48" s="48"/>
      <c r="C48" s="49"/>
      <c r="D48" s="45"/>
    </row>
    <row r="49" spans="1:4" ht="15">
      <c r="A49" s="47"/>
      <c r="B49" s="48"/>
      <c r="C49" s="49"/>
      <c r="D49" s="45"/>
    </row>
    <row r="50" spans="1:4" ht="15">
      <c r="A50" s="47"/>
      <c r="B50" s="48"/>
      <c r="C50" s="49"/>
      <c r="D50" s="45"/>
    </row>
    <row r="51" spans="1:4" ht="15">
      <c r="A51" s="47"/>
      <c r="B51" s="48"/>
      <c r="C51" s="49"/>
      <c r="D51" s="45"/>
    </row>
    <row r="52" spans="1:4" ht="15">
      <c r="A52" s="47"/>
      <c r="B52" s="48"/>
      <c r="C52" s="49"/>
      <c r="D52" s="45"/>
    </row>
    <row r="53" spans="1:4" ht="15">
      <c r="A53" s="47"/>
      <c r="B53" s="48"/>
      <c r="C53" s="49"/>
      <c r="D53" s="45"/>
    </row>
    <row r="54" spans="1:4" ht="15">
      <c r="A54" s="47"/>
      <c r="B54" s="48"/>
      <c r="C54" s="49"/>
      <c r="D54" s="45"/>
    </row>
    <row r="55" spans="1:4" ht="15">
      <c r="A55" s="47"/>
      <c r="B55" s="48"/>
      <c r="C55" s="49"/>
      <c r="D55" s="45"/>
    </row>
    <row r="56" spans="1:4" ht="15">
      <c r="A56" s="47"/>
      <c r="B56" s="48"/>
      <c r="C56" s="49"/>
      <c r="D56" s="45"/>
    </row>
    <row r="57" spans="1:4" ht="15">
      <c r="A57" s="47"/>
      <c r="B57" s="48"/>
      <c r="C57" s="49"/>
      <c r="D57" s="45"/>
    </row>
    <row r="58" spans="1:4" ht="15">
      <c r="A58" s="47"/>
      <c r="B58" s="48"/>
      <c r="C58" s="49"/>
      <c r="D58" s="45"/>
    </row>
    <row r="59" spans="1:4" ht="15">
      <c r="A59" s="47"/>
      <c r="B59" s="48"/>
      <c r="C59" s="49"/>
      <c r="D59" s="45"/>
    </row>
    <row r="60" spans="1:4" ht="15">
      <c r="A60" s="47"/>
      <c r="B60" s="48"/>
      <c r="C60" s="49"/>
      <c r="D60" s="45"/>
    </row>
    <row r="61" spans="1:4" ht="15">
      <c r="A61" s="47"/>
      <c r="B61" s="48"/>
      <c r="C61" s="49"/>
      <c r="D61" s="45"/>
    </row>
    <row r="62" spans="1:4" ht="15">
      <c r="A62" s="47"/>
      <c r="B62" s="48"/>
      <c r="C62" s="49"/>
      <c r="D62" s="45"/>
    </row>
    <row r="63" spans="1:4" ht="15">
      <c r="A63" s="47"/>
      <c r="B63" s="48"/>
      <c r="C63" s="49"/>
      <c r="D63" s="45"/>
    </row>
    <row r="64" spans="1:4" ht="15">
      <c r="A64" s="47"/>
      <c r="B64" s="48"/>
      <c r="C64" s="49"/>
      <c r="D64" s="45"/>
    </row>
    <row r="65" spans="1:4" ht="15">
      <c r="A65" s="47"/>
      <c r="B65" s="48"/>
      <c r="C65" s="49"/>
      <c r="D65" s="45"/>
    </row>
    <row r="66" spans="1:4" ht="15">
      <c r="A66" s="47"/>
      <c r="B66" s="48"/>
      <c r="C66" s="49"/>
      <c r="D66" s="45"/>
    </row>
    <row r="67" spans="1:4" ht="15">
      <c r="A67" s="47"/>
      <c r="B67" s="48"/>
      <c r="C67" s="49"/>
      <c r="D67" s="45"/>
    </row>
    <row r="68" spans="1:4" ht="15">
      <c r="A68" s="47"/>
      <c r="B68" s="48"/>
      <c r="C68" s="49"/>
      <c r="D68" s="45"/>
    </row>
    <row r="69" spans="1:4" ht="15">
      <c r="A69" s="47"/>
      <c r="B69" s="48"/>
      <c r="C69" s="49"/>
      <c r="D69" s="45"/>
    </row>
    <row r="70" spans="1:4" ht="15">
      <c r="A70" s="47"/>
      <c r="B70" s="48"/>
      <c r="C70" s="49"/>
      <c r="D70" s="45"/>
    </row>
    <row r="71" spans="1:4" ht="15">
      <c r="A71" s="47"/>
      <c r="B71" s="48"/>
      <c r="C71" s="49"/>
      <c r="D71" s="45"/>
    </row>
    <row r="72" spans="1:4" ht="15">
      <c r="A72" s="47"/>
      <c r="B72" s="48"/>
      <c r="C72" s="49"/>
      <c r="D72" s="45"/>
    </row>
    <row r="73" spans="1:4" ht="15">
      <c r="A73" s="47"/>
      <c r="B73" s="48"/>
      <c r="C73" s="49"/>
      <c r="D73" s="45"/>
    </row>
    <row r="74" spans="1:4" ht="15">
      <c r="A74" s="47"/>
      <c r="B74" s="48"/>
      <c r="C74" s="49"/>
      <c r="D74" s="45"/>
    </row>
    <row r="75" spans="1:4" ht="15">
      <c r="A75" s="47"/>
      <c r="B75" s="48"/>
      <c r="C75" s="49"/>
      <c r="D75" s="45"/>
    </row>
    <row r="76" spans="1:4" ht="15">
      <c r="A76" s="47"/>
      <c r="B76" s="48"/>
      <c r="C76" s="49"/>
      <c r="D76" s="45"/>
    </row>
    <row r="77" spans="1:4" ht="15">
      <c r="A77" s="47"/>
      <c r="B77" s="48"/>
      <c r="C77" s="49"/>
      <c r="D77" s="45"/>
    </row>
    <row r="78" spans="1:4" ht="15">
      <c r="A78" s="47"/>
      <c r="B78" s="48"/>
      <c r="C78" s="49"/>
      <c r="D78" s="45"/>
    </row>
    <row r="79" spans="1:4" ht="15">
      <c r="A79" s="47"/>
      <c r="B79" s="48"/>
      <c r="C79" s="49"/>
      <c r="D79" s="45"/>
    </row>
    <row r="80" spans="1:4" ht="15">
      <c r="A80" s="47"/>
      <c r="B80" s="48"/>
      <c r="C80" s="49"/>
      <c r="D80" s="45"/>
    </row>
    <row r="81" spans="1:4" ht="15">
      <c r="A81" s="48"/>
      <c r="B81" s="48"/>
      <c r="C81" s="49"/>
      <c r="D81" s="45"/>
    </row>
    <row r="82" spans="1:4" ht="15">
      <c r="A82" s="50"/>
      <c r="B82" s="50"/>
      <c r="C82" s="50"/>
      <c r="D82" s="50"/>
    </row>
    <row r="83" spans="1:4" ht="15">
      <c r="A83" s="50"/>
      <c r="B83" s="50"/>
      <c r="C83" s="50"/>
      <c r="D83" s="50"/>
    </row>
  </sheetData>
  <sheetProtection/>
  <mergeCells count="1">
    <mergeCell ref="A1:B1"/>
  </mergeCells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="116" zoomScaleNormal="116"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6.140625" style="1" customWidth="1"/>
    <col min="4" max="4" width="24.28125" style="1" customWidth="1"/>
    <col min="5" max="5" width="15.7109375" style="1" customWidth="1"/>
    <col min="6" max="6" width="6.421875" style="5" customWidth="1"/>
    <col min="7" max="7" width="7.57421875" style="5" customWidth="1"/>
    <col min="8" max="8" width="4.7109375" style="5" customWidth="1"/>
    <col min="9" max="9" width="6.421875" style="3" customWidth="1"/>
    <col min="10" max="10" width="7.140625" style="5" customWidth="1"/>
    <col min="11" max="11" width="5.7109375" style="5" customWidth="1"/>
    <col min="12" max="12" width="5.8515625" style="5" customWidth="1"/>
    <col min="13" max="13" width="6.8515625" style="5" customWidth="1"/>
    <col min="14" max="14" width="6.8515625" style="3" customWidth="1"/>
    <col min="15" max="15" width="4.421875" style="3" customWidth="1"/>
    <col min="16" max="16" width="6.00390625" style="5" customWidth="1"/>
    <col min="17" max="17" width="5.7109375" style="5" customWidth="1"/>
    <col min="18" max="18" width="7.28125" style="5" customWidth="1"/>
    <col min="19" max="19" width="4.421875" style="5" customWidth="1"/>
    <col min="20" max="20" width="9.140625" style="9" customWidth="1"/>
  </cols>
  <sheetData>
    <row r="1" spans="1:20" ht="15">
      <c r="A1" s="139" t="s">
        <v>67</v>
      </c>
      <c r="B1" s="140"/>
      <c r="C1" s="140"/>
      <c r="D1" s="140"/>
      <c r="E1" s="140"/>
      <c r="F1" s="136" t="s">
        <v>45</v>
      </c>
      <c r="G1" s="137"/>
      <c r="H1" s="138"/>
      <c r="I1" s="136" t="s">
        <v>66</v>
      </c>
      <c r="J1" s="137"/>
      <c r="K1" s="138"/>
      <c r="L1" s="136" t="s">
        <v>65</v>
      </c>
      <c r="M1" s="137"/>
      <c r="N1" s="137"/>
      <c r="O1" s="138"/>
      <c r="P1" s="136" t="s">
        <v>57</v>
      </c>
      <c r="Q1" s="137"/>
      <c r="R1" s="137"/>
      <c r="S1" s="138"/>
      <c r="T1" s="70"/>
    </row>
    <row r="2" spans="1:20" ht="15">
      <c r="A2" s="71" t="s">
        <v>1</v>
      </c>
      <c r="B2" s="79" t="s">
        <v>0</v>
      </c>
      <c r="C2" s="72" t="s">
        <v>62</v>
      </c>
      <c r="D2" s="72" t="s">
        <v>10</v>
      </c>
      <c r="E2" s="72" t="s">
        <v>14</v>
      </c>
      <c r="F2" s="84" t="s">
        <v>4</v>
      </c>
      <c r="G2" s="85" t="s">
        <v>5</v>
      </c>
      <c r="H2" s="86" t="s">
        <v>7</v>
      </c>
      <c r="I2" s="84" t="s">
        <v>4</v>
      </c>
      <c r="J2" s="85" t="s">
        <v>5</v>
      </c>
      <c r="K2" s="86" t="s">
        <v>7</v>
      </c>
      <c r="L2" s="87" t="s">
        <v>8</v>
      </c>
      <c r="M2" s="88" t="s">
        <v>9</v>
      </c>
      <c r="N2" s="85" t="s">
        <v>5</v>
      </c>
      <c r="O2" s="86" t="s">
        <v>7</v>
      </c>
      <c r="P2" s="87" t="s">
        <v>8</v>
      </c>
      <c r="Q2" s="88" t="s">
        <v>9</v>
      </c>
      <c r="R2" s="85" t="s">
        <v>5</v>
      </c>
      <c r="S2" s="86" t="s">
        <v>7</v>
      </c>
      <c r="T2" s="73" t="s">
        <v>6</v>
      </c>
    </row>
    <row r="3" spans="1:20" ht="15">
      <c r="A3" s="56">
        <v>2</v>
      </c>
      <c r="B3" s="80">
        <v>1</v>
      </c>
      <c r="C3" s="57" t="s">
        <v>63</v>
      </c>
      <c r="D3" s="46" t="s">
        <v>25</v>
      </c>
      <c r="E3" s="43" t="s">
        <v>36</v>
      </c>
      <c r="F3" s="60">
        <v>1075</v>
      </c>
      <c r="G3" s="54">
        <v>590</v>
      </c>
      <c r="H3" s="74">
        <v>2</v>
      </c>
      <c r="I3" s="60">
        <v>671</v>
      </c>
      <c r="J3" s="58">
        <v>413</v>
      </c>
      <c r="K3" s="75">
        <v>6</v>
      </c>
      <c r="L3" s="60">
        <v>5</v>
      </c>
      <c r="M3" s="30">
        <v>536</v>
      </c>
      <c r="N3" s="54">
        <v>412</v>
      </c>
      <c r="O3" s="75">
        <v>5</v>
      </c>
      <c r="P3" s="60">
        <v>8</v>
      </c>
      <c r="Q3" s="30">
        <v>987</v>
      </c>
      <c r="R3" s="54">
        <v>673</v>
      </c>
      <c r="S3" s="74">
        <v>1</v>
      </c>
      <c r="T3" s="59">
        <f aca="true" t="shared" si="0" ref="T3:T28">G3+J3+N3+R3</f>
        <v>2088</v>
      </c>
    </row>
    <row r="4" spans="1:20" ht="15">
      <c r="A4" s="56">
        <v>1</v>
      </c>
      <c r="B4" s="80">
        <v>2</v>
      </c>
      <c r="C4" s="57" t="s">
        <v>63</v>
      </c>
      <c r="D4" s="46" t="s">
        <v>23</v>
      </c>
      <c r="E4" s="43" t="s">
        <v>12</v>
      </c>
      <c r="F4" s="60">
        <v>1087</v>
      </c>
      <c r="G4" s="54">
        <v>711</v>
      </c>
      <c r="H4" s="74">
        <v>1</v>
      </c>
      <c r="I4" s="60">
        <v>714</v>
      </c>
      <c r="J4" s="58">
        <v>690</v>
      </c>
      <c r="K4" s="74">
        <v>1</v>
      </c>
      <c r="L4" s="60">
        <v>4</v>
      </c>
      <c r="M4" s="30">
        <v>172</v>
      </c>
      <c r="N4" s="54">
        <v>249</v>
      </c>
      <c r="O4" s="75">
        <v>12</v>
      </c>
      <c r="P4" s="60">
        <v>5</v>
      </c>
      <c r="Q4" s="30">
        <v>381</v>
      </c>
      <c r="R4" s="54">
        <v>412</v>
      </c>
      <c r="S4" s="75">
        <v>5</v>
      </c>
      <c r="T4" s="59">
        <f t="shared" si="0"/>
        <v>2062</v>
      </c>
    </row>
    <row r="5" spans="1:20" ht="15">
      <c r="A5" s="56">
        <v>3</v>
      </c>
      <c r="B5" s="80">
        <v>3</v>
      </c>
      <c r="C5" s="57" t="s">
        <v>63</v>
      </c>
      <c r="D5" s="46" t="s">
        <v>21</v>
      </c>
      <c r="E5" s="43" t="s">
        <v>12</v>
      </c>
      <c r="F5" s="60">
        <v>1066</v>
      </c>
      <c r="G5" s="54">
        <v>540</v>
      </c>
      <c r="H5" s="74">
        <v>3</v>
      </c>
      <c r="I5" s="60">
        <v>709</v>
      </c>
      <c r="J5" s="58">
        <v>514</v>
      </c>
      <c r="K5" s="74">
        <v>3</v>
      </c>
      <c r="L5" s="60">
        <v>6</v>
      </c>
      <c r="M5" s="30">
        <v>657</v>
      </c>
      <c r="N5" s="54">
        <v>542</v>
      </c>
      <c r="O5" s="74">
        <v>2</v>
      </c>
      <c r="P5" s="60">
        <v>4</v>
      </c>
      <c r="Q5" s="30">
        <v>758</v>
      </c>
      <c r="R5" s="54">
        <v>308</v>
      </c>
      <c r="S5" s="75">
        <v>9</v>
      </c>
      <c r="T5" s="59">
        <f t="shared" si="0"/>
        <v>1904</v>
      </c>
    </row>
    <row r="6" spans="1:20" ht="15">
      <c r="A6" s="56">
        <v>7</v>
      </c>
      <c r="B6" s="81">
        <v>4</v>
      </c>
      <c r="C6" s="57" t="s">
        <v>63</v>
      </c>
      <c r="D6" s="46" t="s">
        <v>27</v>
      </c>
      <c r="E6" s="43" t="s">
        <v>12</v>
      </c>
      <c r="F6" s="60">
        <v>948</v>
      </c>
      <c r="G6" s="54">
        <v>288</v>
      </c>
      <c r="H6" s="75">
        <v>14</v>
      </c>
      <c r="I6" s="60">
        <v>677</v>
      </c>
      <c r="J6" s="58">
        <v>442</v>
      </c>
      <c r="K6" s="75">
        <v>5</v>
      </c>
      <c r="L6" s="60">
        <v>6</v>
      </c>
      <c r="M6" s="30">
        <v>434</v>
      </c>
      <c r="N6" s="54">
        <v>447</v>
      </c>
      <c r="O6" s="75">
        <v>4</v>
      </c>
      <c r="P6" s="60">
        <v>6</v>
      </c>
      <c r="Q6" s="30">
        <v>917</v>
      </c>
      <c r="R6" s="54">
        <v>542</v>
      </c>
      <c r="S6" s="74">
        <v>2</v>
      </c>
      <c r="T6" s="59">
        <f t="shared" si="0"/>
        <v>1719</v>
      </c>
    </row>
    <row r="7" spans="1:20" ht="15">
      <c r="A7" s="56">
        <v>5</v>
      </c>
      <c r="B7" s="82">
        <v>5</v>
      </c>
      <c r="C7" s="57" t="s">
        <v>64</v>
      </c>
      <c r="D7" s="46" t="s">
        <v>22</v>
      </c>
      <c r="E7" s="43" t="s">
        <v>12</v>
      </c>
      <c r="F7" s="60">
        <v>1005</v>
      </c>
      <c r="G7" s="54">
        <v>418</v>
      </c>
      <c r="H7" s="75">
        <v>7</v>
      </c>
      <c r="I7" s="60">
        <v>710</v>
      </c>
      <c r="J7" s="58">
        <v>565</v>
      </c>
      <c r="K7" s="74">
        <v>2</v>
      </c>
      <c r="L7" s="60">
        <v>4</v>
      </c>
      <c r="M7" s="30">
        <v>-226</v>
      </c>
      <c r="N7" s="54">
        <v>183</v>
      </c>
      <c r="O7" s="75">
        <v>16</v>
      </c>
      <c r="P7" s="60">
        <v>6</v>
      </c>
      <c r="Q7" s="30">
        <v>531</v>
      </c>
      <c r="R7" s="54">
        <v>488</v>
      </c>
      <c r="S7" s="74">
        <v>3</v>
      </c>
      <c r="T7" s="59">
        <f t="shared" si="0"/>
        <v>1654</v>
      </c>
    </row>
    <row r="8" spans="1:34" ht="15">
      <c r="A8" s="56">
        <v>6</v>
      </c>
      <c r="B8" s="81">
        <v>6</v>
      </c>
      <c r="C8" s="57" t="s">
        <v>63</v>
      </c>
      <c r="D8" s="46" t="s">
        <v>20</v>
      </c>
      <c r="E8" s="43" t="s">
        <v>12</v>
      </c>
      <c r="F8" s="60">
        <v>949</v>
      </c>
      <c r="G8" s="54">
        <v>303</v>
      </c>
      <c r="H8" s="75">
        <v>13</v>
      </c>
      <c r="I8" s="60">
        <v>694</v>
      </c>
      <c r="J8" s="58">
        <v>474</v>
      </c>
      <c r="K8" s="75">
        <v>4</v>
      </c>
      <c r="L8" s="60">
        <v>6</v>
      </c>
      <c r="M8" s="30">
        <v>502</v>
      </c>
      <c r="N8" s="54">
        <v>488</v>
      </c>
      <c r="O8" s="74">
        <v>3</v>
      </c>
      <c r="P8" s="60">
        <v>5</v>
      </c>
      <c r="Q8" s="30">
        <v>-10</v>
      </c>
      <c r="R8" s="54">
        <v>331</v>
      </c>
      <c r="S8" s="75">
        <v>8</v>
      </c>
      <c r="T8" s="59">
        <f t="shared" si="0"/>
        <v>1596</v>
      </c>
      <c r="AH8" s="7" t="s">
        <v>18</v>
      </c>
    </row>
    <row r="9" spans="1:20" ht="15">
      <c r="A9" s="56">
        <v>11</v>
      </c>
      <c r="B9" s="81">
        <v>7</v>
      </c>
      <c r="C9" s="57" t="s">
        <v>63</v>
      </c>
      <c r="D9" s="46" t="s">
        <v>37</v>
      </c>
      <c r="E9" s="43" t="s">
        <v>49</v>
      </c>
      <c r="F9" s="60">
        <v>1031</v>
      </c>
      <c r="G9" s="54">
        <v>471</v>
      </c>
      <c r="H9" s="75">
        <v>5</v>
      </c>
      <c r="I9" s="60">
        <v>618</v>
      </c>
      <c r="J9" s="58">
        <v>285</v>
      </c>
      <c r="K9" s="75">
        <v>12</v>
      </c>
      <c r="L9" s="60">
        <v>5</v>
      </c>
      <c r="M9" s="30">
        <v>-40</v>
      </c>
      <c r="N9" s="54">
        <v>331</v>
      </c>
      <c r="O9" s="75">
        <v>8</v>
      </c>
      <c r="P9" s="60">
        <v>5</v>
      </c>
      <c r="Q9" s="30">
        <v>388</v>
      </c>
      <c r="R9" s="54">
        <v>447</v>
      </c>
      <c r="S9" s="75">
        <v>4</v>
      </c>
      <c r="T9" s="59">
        <f t="shared" si="0"/>
        <v>1534</v>
      </c>
    </row>
    <row r="10" spans="1:20" ht="15">
      <c r="A10" s="56">
        <v>8</v>
      </c>
      <c r="B10" s="82">
        <v>8</v>
      </c>
      <c r="C10" s="57" t="s">
        <v>63</v>
      </c>
      <c r="D10" s="46" t="s">
        <v>29</v>
      </c>
      <c r="E10" s="43" t="s">
        <v>36</v>
      </c>
      <c r="F10" s="60">
        <v>981</v>
      </c>
      <c r="G10" s="54">
        <v>396</v>
      </c>
      <c r="H10" s="75">
        <v>8</v>
      </c>
      <c r="I10" s="60">
        <v>356</v>
      </c>
      <c r="J10" s="58">
        <v>145</v>
      </c>
      <c r="K10" s="75">
        <v>21</v>
      </c>
      <c r="L10" s="60">
        <v>6</v>
      </c>
      <c r="M10" s="30">
        <v>718</v>
      </c>
      <c r="N10" s="54">
        <v>673</v>
      </c>
      <c r="O10" s="74">
        <v>1</v>
      </c>
      <c r="P10" s="60">
        <v>4</v>
      </c>
      <c r="Q10" s="30">
        <v>437</v>
      </c>
      <c r="R10" s="54">
        <v>287</v>
      </c>
      <c r="S10" s="75">
        <v>10</v>
      </c>
      <c r="T10" s="59">
        <f t="shared" si="0"/>
        <v>1501</v>
      </c>
    </row>
    <row r="11" spans="1:20" ht="15">
      <c r="A11" s="56">
        <v>10</v>
      </c>
      <c r="B11" s="81">
        <v>9</v>
      </c>
      <c r="C11" s="57" t="s">
        <v>63</v>
      </c>
      <c r="D11" s="46" t="s">
        <v>28</v>
      </c>
      <c r="E11" s="43" t="s">
        <v>36</v>
      </c>
      <c r="F11" s="60">
        <v>1037</v>
      </c>
      <c r="G11" s="54">
        <v>502</v>
      </c>
      <c r="H11" s="75">
        <v>4</v>
      </c>
      <c r="I11" s="60">
        <v>595</v>
      </c>
      <c r="J11" s="58">
        <v>237</v>
      </c>
      <c r="K11" s="75">
        <v>15</v>
      </c>
      <c r="L11" s="60">
        <v>4</v>
      </c>
      <c r="M11" s="30">
        <v>252</v>
      </c>
      <c r="N11" s="54">
        <v>287</v>
      </c>
      <c r="O11" s="75">
        <v>10</v>
      </c>
      <c r="P11" s="60">
        <v>5</v>
      </c>
      <c r="Q11" s="30">
        <v>331</v>
      </c>
      <c r="R11" s="54">
        <v>383</v>
      </c>
      <c r="S11" s="75">
        <v>6</v>
      </c>
      <c r="T11" s="59">
        <f t="shared" si="0"/>
        <v>1409</v>
      </c>
    </row>
    <row r="12" spans="1:20" ht="15">
      <c r="A12" s="56">
        <v>12</v>
      </c>
      <c r="B12" s="81">
        <v>10</v>
      </c>
      <c r="C12" s="57" t="s">
        <v>63</v>
      </c>
      <c r="D12" s="46" t="s">
        <v>19</v>
      </c>
      <c r="E12" s="43" t="s">
        <v>12</v>
      </c>
      <c r="F12" s="60">
        <v>967</v>
      </c>
      <c r="G12" s="54">
        <v>337</v>
      </c>
      <c r="H12" s="75">
        <v>11</v>
      </c>
      <c r="I12" s="60">
        <v>646</v>
      </c>
      <c r="J12" s="58">
        <v>342</v>
      </c>
      <c r="K12" s="75">
        <v>9</v>
      </c>
      <c r="L12" s="60">
        <v>5</v>
      </c>
      <c r="M12" s="30">
        <v>149</v>
      </c>
      <c r="N12" s="54">
        <v>356</v>
      </c>
      <c r="O12" s="75">
        <v>7</v>
      </c>
      <c r="P12" s="60">
        <v>4</v>
      </c>
      <c r="Q12" s="30">
        <v>-157</v>
      </c>
      <c r="R12" s="54">
        <v>198</v>
      </c>
      <c r="S12" s="75">
        <v>15</v>
      </c>
      <c r="T12" s="59">
        <f t="shared" si="0"/>
        <v>1233</v>
      </c>
    </row>
    <row r="13" spans="1:20" ht="15">
      <c r="A13" s="56">
        <v>4</v>
      </c>
      <c r="B13" s="82">
        <v>11</v>
      </c>
      <c r="C13" s="57" t="s">
        <v>64</v>
      </c>
      <c r="D13" s="46" t="s">
        <v>26</v>
      </c>
      <c r="E13" s="43" t="s">
        <v>36</v>
      </c>
      <c r="F13" s="60">
        <v>1016</v>
      </c>
      <c r="G13" s="54">
        <v>443</v>
      </c>
      <c r="H13" s="75">
        <v>6</v>
      </c>
      <c r="I13" s="60">
        <v>604</v>
      </c>
      <c r="J13" s="58">
        <v>252</v>
      </c>
      <c r="K13" s="75">
        <v>14</v>
      </c>
      <c r="L13" s="60">
        <v>4</v>
      </c>
      <c r="M13" s="30">
        <v>246</v>
      </c>
      <c r="N13" s="54">
        <v>268</v>
      </c>
      <c r="O13" s="75">
        <v>11</v>
      </c>
      <c r="P13" s="60">
        <v>4</v>
      </c>
      <c r="Q13" s="30">
        <v>-9</v>
      </c>
      <c r="R13" s="54">
        <v>268</v>
      </c>
      <c r="S13" s="75">
        <v>11</v>
      </c>
      <c r="T13" s="59">
        <f t="shared" si="0"/>
        <v>1231</v>
      </c>
    </row>
    <row r="14" spans="1:20" ht="15">
      <c r="A14" s="56">
        <v>13</v>
      </c>
      <c r="B14" s="81">
        <v>12</v>
      </c>
      <c r="C14" s="57" t="s">
        <v>63</v>
      </c>
      <c r="D14" s="46" t="s">
        <v>33</v>
      </c>
      <c r="E14" s="43" t="s">
        <v>36</v>
      </c>
      <c r="F14" s="60">
        <v>868</v>
      </c>
      <c r="G14" s="54">
        <v>196</v>
      </c>
      <c r="H14" s="75">
        <v>21</v>
      </c>
      <c r="I14" s="60">
        <v>647</v>
      </c>
      <c r="J14" s="58">
        <v>364</v>
      </c>
      <c r="K14" s="75">
        <v>8</v>
      </c>
      <c r="L14" s="60">
        <v>4</v>
      </c>
      <c r="M14" s="30">
        <v>102</v>
      </c>
      <c r="N14" s="54">
        <v>231</v>
      </c>
      <c r="O14" s="75">
        <v>13</v>
      </c>
      <c r="P14" s="60">
        <v>5</v>
      </c>
      <c r="Q14" s="30">
        <v>262</v>
      </c>
      <c r="R14" s="54">
        <v>356</v>
      </c>
      <c r="S14" s="75">
        <v>7</v>
      </c>
      <c r="T14" s="59">
        <f t="shared" si="0"/>
        <v>1147</v>
      </c>
    </row>
    <row r="15" spans="1:20" ht="15">
      <c r="A15" s="56">
        <v>15</v>
      </c>
      <c r="B15" s="81">
        <v>13</v>
      </c>
      <c r="C15" s="57" t="s">
        <v>64</v>
      </c>
      <c r="D15" s="46" t="s">
        <v>41</v>
      </c>
      <c r="E15" s="43" t="s">
        <v>2</v>
      </c>
      <c r="F15" s="60">
        <v>889</v>
      </c>
      <c r="G15" s="54">
        <v>220</v>
      </c>
      <c r="H15" s="75">
        <v>19</v>
      </c>
      <c r="I15" s="60">
        <v>663</v>
      </c>
      <c r="J15" s="58">
        <v>387</v>
      </c>
      <c r="K15" s="75">
        <v>7</v>
      </c>
      <c r="L15" s="60">
        <v>4</v>
      </c>
      <c r="M15" s="30">
        <v>-108</v>
      </c>
      <c r="N15" s="54">
        <v>214</v>
      </c>
      <c r="O15" s="75">
        <v>14</v>
      </c>
      <c r="P15" s="60">
        <v>4</v>
      </c>
      <c r="Q15" s="30">
        <v>-48</v>
      </c>
      <c r="R15" s="54">
        <v>249</v>
      </c>
      <c r="S15" s="75">
        <v>12</v>
      </c>
      <c r="T15" s="59">
        <f t="shared" si="0"/>
        <v>1070</v>
      </c>
    </row>
    <row r="16" spans="1:20" ht="15">
      <c r="A16" s="56">
        <v>14</v>
      </c>
      <c r="B16" s="82">
        <v>14</v>
      </c>
      <c r="C16" s="57" t="s">
        <v>63</v>
      </c>
      <c r="D16" s="46" t="s">
        <v>44</v>
      </c>
      <c r="E16" s="43" t="s">
        <v>36</v>
      </c>
      <c r="F16" s="60">
        <v>969</v>
      </c>
      <c r="G16" s="54">
        <v>355</v>
      </c>
      <c r="H16" s="75">
        <v>10</v>
      </c>
      <c r="I16" s="60">
        <v>462</v>
      </c>
      <c r="J16" s="58">
        <v>169</v>
      </c>
      <c r="K16" s="75">
        <v>20</v>
      </c>
      <c r="L16" s="60">
        <v>5</v>
      </c>
      <c r="M16" s="30">
        <v>224</v>
      </c>
      <c r="N16" s="54">
        <v>383</v>
      </c>
      <c r="O16" s="75">
        <v>6</v>
      </c>
      <c r="P16" s="60">
        <v>3</v>
      </c>
      <c r="Q16" s="30">
        <v>-58</v>
      </c>
      <c r="R16" s="54">
        <v>154</v>
      </c>
      <c r="S16" s="75">
        <v>18</v>
      </c>
      <c r="T16" s="59">
        <f t="shared" si="0"/>
        <v>1061</v>
      </c>
    </row>
    <row r="17" spans="1:20" ht="15">
      <c r="A17" s="56">
        <v>20</v>
      </c>
      <c r="B17" s="81">
        <v>15</v>
      </c>
      <c r="C17" s="57" t="s">
        <v>63</v>
      </c>
      <c r="D17" s="46" t="s">
        <v>39</v>
      </c>
      <c r="E17" s="43" t="s">
        <v>36</v>
      </c>
      <c r="F17" s="60">
        <v>942</v>
      </c>
      <c r="G17" s="54">
        <v>273</v>
      </c>
      <c r="H17" s="75">
        <v>15</v>
      </c>
      <c r="I17" s="60">
        <v>628</v>
      </c>
      <c r="J17" s="58">
        <v>303</v>
      </c>
      <c r="K17" s="75">
        <v>11</v>
      </c>
      <c r="L17" s="60">
        <v>3</v>
      </c>
      <c r="M17" s="30">
        <v>-382</v>
      </c>
      <c r="N17" s="54">
        <v>115</v>
      </c>
      <c r="O17" s="75">
        <v>21</v>
      </c>
      <c r="P17" s="60">
        <v>4</v>
      </c>
      <c r="Q17" s="30">
        <v>-131</v>
      </c>
      <c r="R17" s="54">
        <v>214</v>
      </c>
      <c r="S17" s="75">
        <v>14</v>
      </c>
      <c r="T17" s="59">
        <f t="shared" si="0"/>
        <v>905</v>
      </c>
    </row>
    <row r="18" spans="1:20" ht="15">
      <c r="A18" s="56">
        <v>9</v>
      </c>
      <c r="B18" s="81">
        <v>16</v>
      </c>
      <c r="C18" s="57" t="s">
        <v>63</v>
      </c>
      <c r="D18" s="46" t="s">
        <v>35</v>
      </c>
      <c r="E18" s="43" t="s">
        <v>32</v>
      </c>
      <c r="F18" s="60">
        <v>956</v>
      </c>
      <c r="G18" s="54">
        <v>320</v>
      </c>
      <c r="H18" s="75">
        <v>12</v>
      </c>
      <c r="I18" s="60">
        <v>0.1</v>
      </c>
      <c r="J18" s="58">
        <v>134</v>
      </c>
      <c r="K18" s="75">
        <v>23</v>
      </c>
      <c r="L18" s="60">
        <v>5</v>
      </c>
      <c r="M18" s="30">
        <v>-242</v>
      </c>
      <c r="N18" s="54">
        <v>308</v>
      </c>
      <c r="O18" s="75">
        <v>9</v>
      </c>
      <c r="P18" s="60">
        <v>3</v>
      </c>
      <c r="Q18" s="30">
        <v>-325</v>
      </c>
      <c r="R18" s="54">
        <v>141</v>
      </c>
      <c r="S18" s="75">
        <v>19</v>
      </c>
      <c r="T18" s="59">
        <f t="shared" si="0"/>
        <v>903</v>
      </c>
    </row>
    <row r="19" spans="1:20" ht="15">
      <c r="A19" s="56">
        <v>18</v>
      </c>
      <c r="B19" s="82">
        <v>17</v>
      </c>
      <c r="C19" s="57" t="s">
        <v>63</v>
      </c>
      <c r="D19" s="46" t="s">
        <v>30</v>
      </c>
      <c r="E19" s="43" t="s">
        <v>12</v>
      </c>
      <c r="F19" s="60">
        <v>941</v>
      </c>
      <c r="G19" s="54">
        <v>259</v>
      </c>
      <c r="H19" s="75">
        <v>16</v>
      </c>
      <c r="I19" s="60">
        <v>556</v>
      </c>
      <c r="J19" s="58">
        <v>222</v>
      </c>
      <c r="K19" s="75">
        <v>16</v>
      </c>
      <c r="L19" s="60">
        <v>4</v>
      </c>
      <c r="M19" s="30">
        <v>-118</v>
      </c>
      <c r="N19" s="54">
        <v>198</v>
      </c>
      <c r="O19" s="75">
        <v>15</v>
      </c>
      <c r="P19" s="60">
        <v>3</v>
      </c>
      <c r="Q19" s="30">
        <v>-37</v>
      </c>
      <c r="R19" s="54">
        <v>168</v>
      </c>
      <c r="S19" s="75">
        <v>17</v>
      </c>
      <c r="T19" s="59">
        <f t="shared" si="0"/>
        <v>847</v>
      </c>
    </row>
    <row r="20" spans="1:20" ht="15">
      <c r="A20" s="56">
        <v>23</v>
      </c>
      <c r="B20" s="81">
        <v>18</v>
      </c>
      <c r="C20" s="57" t="s">
        <v>64</v>
      </c>
      <c r="D20" s="44" t="s">
        <v>24</v>
      </c>
      <c r="E20" s="45" t="s">
        <v>36</v>
      </c>
      <c r="F20" s="60">
        <v>971</v>
      </c>
      <c r="G20" s="54">
        <v>375</v>
      </c>
      <c r="H20" s="75">
        <v>9</v>
      </c>
      <c r="I20" s="60">
        <v>636</v>
      </c>
      <c r="J20" s="58">
        <v>322</v>
      </c>
      <c r="K20" s="75">
        <v>10</v>
      </c>
      <c r="L20" s="60">
        <v>3</v>
      </c>
      <c r="M20" s="30">
        <v>-78</v>
      </c>
      <c r="N20" s="54">
        <v>141</v>
      </c>
      <c r="O20" s="75">
        <v>19</v>
      </c>
      <c r="P20" s="60"/>
      <c r="Q20" s="30"/>
      <c r="R20" s="54"/>
      <c r="S20" s="75"/>
      <c r="T20" s="59">
        <f t="shared" si="0"/>
        <v>838</v>
      </c>
    </row>
    <row r="21" spans="1:20" ht="15">
      <c r="A21" s="56">
        <v>24</v>
      </c>
      <c r="B21" s="81">
        <v>19</v>
      </c>
      <c r="C21" s="57" t="s">
        <v>63</v>
      </c>
      <c r="D21" s="44" t="s">
        <v>52</v>
      </c>
      <c r="E21" s="45" t="s">
        <v>32</v>
      </c>
      <c r="F21" s="60">
        <v>892</v>
      </c>
      <c r="G21" s="54">
        <v>232</v>
      </c>
      <c r="H21" s="75">
        <v>18</v>
      </c>
      <c r="I21" s="60">
        <v>510</v>
      </c>
      <c r="J21" s="58">
        <v>195</v>
      </c>
      <c r="K21" s="75">
        <v>18</v>
      </c>
      <c r="L21" s="60">
        <v>4</v>
      </c>
      <c r="M21" s="30">
        <v>-637</v>
      </c>
      <c r="N21" s="54">
        <v>168</v>
      </c>
      <c r="O21" s="75">
        <v>17</v>
      </c>
      <c r="P21" s="60">
        <v>2</v>
      </c>
      <c r="Q21" s="30">
        <v>-485</v>
      </c>
      <c r="R21" s="54">
        <v>103</v>
      </c>
      <c r="S21" s="75">
        <v>22</v>
      </c>
      <c r="T21" s="59">
        <f t="shared" si="0"/>
        <v>698</v>
      </c>
    </row>
    <row r="22" spans="1:20" ht="15">
      <c r="A22" s="56">
        <v>22</v>
      </c>
      <c r="B22" s="82">
        <v>20</v>
      </c>
      <c r="C22" s="57" t="s">
        <v>63</v>
      </c>
      <c r="D22" s="44" t="s">
        <v>51</v>
      </c>
      <c r="E22" s="45" t="s">
        <v>12</v>
      </c>
      <c r="F22" s="60">
        <v>897</v>
      </c>
      <c r="G22" s="54">
        <v>245</v>
      </c>
      <c r="H22" s="75">
        <v>17</v>
      </c>
      <c r="I22" s="60">
        <v>0</v>
      </c>
      <c r="J22" s="58">
        <v>123</v>
      </c>
      <c r="K22" s="75">
        <v>24</v>
      </c>
      <c r="L22" s="60">
        <v>3</v>
      </c>
      <c r="M22" s="30">
        <v>-199</v>
      </c>
      <c r="N22" s="54">
        <v>128</v>
      </c>
      <c r="O22" s="75">
        <v>20</v>
      </c>
      <c r="P22" s="60">
        <v>4</v>
      </c>
      <c r="Q22" s="30">
        <v>-495</v>
      </c>
      <c r="R22" s="54">
        <v>183</v>
      </c>
      <c r="S22" s="75">
        <v>16</v>
      </c>
      <c r="T22" s="59">
        <f t="shared" si="0"/>
        <v>679</v>
      </c>
    </row>
    <row r="23" spans="1:20" ht="15">
      <c r="A23" s="56">
        <v>16</v>
      </c>
      <c r="B23" s="81">
        <v>21</v>
      </c>
      <c r="C23" s="57" t="s">
        <v>64</v>
      </c>
      <c r="D23" s="46" t="s">
        <v>40</v>
      </c>
      <c r="E23" s="43" t="s">
        <v>48</v>
      </c>
      <c r="F23" s="60">
        <v>889</v>
      </c>
      <c r="G23" s="54">
        <v>208</v>
      </c>
      <c r="H23" s="75">
        <v>20</v>
      </c>
      <c r="I23" s="60">
        <v>539</v>
      </c>
      <c r="J23" s="58">
        <v>208</v>
      </c>
      <c r="K23" s="75">
        <v>17</v>
      </c>
      <c r="L23" s="60"/>
      <c r="M23" s="30"/>
      <c r="N23" s="54"/>
      <c r="O23" s="75"/>
      <c r="P23" s="60">
        <v>4</v>
      </c>
      <c r="Q23" s="30">
        <v>-95</v>
      </c>
      <c r="R23" s="54">
        <v>231</v>
      </c>
      <c r="S23" s="75">
        <v>13</v>
      </c>
      <c r="T23" s="59">
        <f t="shared" si="0"/>
        <v>647</v>
      </c>
    </row>
    <row r="24" spans="1:20" ht="15">
      <c r="A24" s="56">
        <v>19</v>
      </c>
      <c r="B24" s="81">
        <v>22</v>
      </c>
      <c r="C24" s="57" t="s">
        <v>63</v>
      </c>
      <c r="D24" s="46" t="s">
        <v>34</v>
      </c>
      <c r="E24" s="43" t="s">
        <v>2</v>
      </c>
      <c r="F24" s="60">
        <v>750</v>
      </c>
      <c r="G24" s="54">
        <v>174</v>
      </c>
      <c r="H24" s="75">
        <v>23</v>
      </c>
      <c r="I24" s="60">
        <v>356.1</v>
      </c>
      <c r="J24" s="58">
        <v>157</v>
      </c>
      <c r="K24" s="75">
        <v>22</v>
      </c>
      <c r="L24" s="78">
        <v>2</v>
      </c>
      <c r="M24" s="30">
        <v>-513</v>
      </c>
      <c r="N24" s="54">
        <v>103</v>
      </c>
      <c r="O24" s="75">
        <v>22</v>
      </c>
      <c r="P24" s="60">
        <v>3</v>
      </c>
      <c r="Q24" s="30">
        <v>-445</v>
      </c>
      <c r="R24" s="54">
        <v>128</v>
      </c>
      <c r="S24" s="75">
        <v>20</v>
      </c>
      <c r="T24" s="59">
        <f t="shared" si="0"/>
        <v>562</v>
      </c>
    </row>
    <row r="25" spans="1:20" ht="15">
      <c r="A25" s="56">
        <v>17</v>
      </c>
      <c r="B25" s="82">
        <v>23</v>
      </c>
      <c r="C25" s="57" t="s">
        <v>63</v>
      </c>
      <c r="D25" s="46" t="s">
        <v>42</v>
      </c>
      <c r="E25" s="43" t="s">
        <v>12</v>
      </c>
      <c r="F25" s="60">
        <v>860</v>
      </c>
      <c r="G25" s="54">
        <v>185</v>
      </c>
      <c r="H25" s="75">
        <v>22</v>
      </c>
      <c r="I25" s="60">
        <v>503</v>
      </c>
      <c r="J25" s="58">
        <v>182</v>
      </c>
      <c r="K25" s="75">
        <v>19</v>
      </c>
      <c r="L25" s="60">
        <v>1</v>
      </c>
      <c r="M25" s="30">
        <v>-889</v>
      </c>
      <c r="N25" s="54">
        <v>91</v>
      </c>
      <c r="O25" s="75">
        <v>23</v>
      </c>
      <c r="P25" s="60">
        <v>2</v>
      </c>
      <c r="Q25" s="30">
        <v>-891</v>
      </c>
      <c r="R25" s="54">
        <v>91</v>
      </c>
      <c r="S25" s="75">
        <v>23</v>
      </c>
      <c r="T25" s="59">
        <f t="shared" si="0"/>
        <v>549</v>
      </c>
    </row>
    <row r="26" spans="1:20" ht="15">
      <c r="A26" s="56">
        <v>25</v>
      </c>
      <c r="B26" s="81">
        <v>24</v>
      </c>
      <c r="C26" s="57" t="s">
        <v>63</v>
      </c>
      <c r="D26" s="44" t="s">
        <v>53</v>
      </c>
      <c r="E26" s="45" t="s">
        <v>36</v>
      </c>
      <c r="F26" s="60"/>
      <c r="G26" s="54"/>
      <c r="H26" s="75"/>
      <c r="I26" s="60">
        <v>617</v>
      </c>
      <c r="J26" s="58">
        <v>268</v>
      </c>
      <c r="K26" s="75">
        <v>13</v>
      </c>
      <c r="L26" s="60">
        <v>3</v>
      </c>
      <c r="M26" s="30">
        <v>-32</v>
      </c>
      <c r="N26" s="54">
        <v>154</v>
      </c>
      <c r="O26" s="75">
        <v>18</v>
      </c>
      <c r="P26" s="60"/>
      <c r="Q26" s="30"/>
      <c r="R26" s="54"/>
      <c r="S26" s="75"/>
      <c r="T26" s="59">
        <f t="shared" si="0"/>
        <v>422</v>
      </c>
    </row>
    <row r="27" spans="1:20" ht="15">
      <c r="A27" s="60"/>
      <c r="B27" s="81">
        <v>25</v>
      </c>
      <c r="C27" s="57" t="s">
        <v>63</v>
      </c>
      <c r="D27" s="61" t="s">
        <v>54</v>
      </c>
      <c r="E27" s="62" t="s">
        <v>58</v>
      </c>
      <c r="F27" s="60"/>
      <c r="G27" s="54"/>
      <c r="H27" s="75"/>
      <c r="I27" s="60"/>
      <c r="J27" s="58"/>
      <c r="K27" s="75"/>
      <c r="L27" s="60">
        <v>0</v>
      </c>
      <c r="M27" s="30">
        <v>-688</v>
      </c>
      <c r="N27" s="54">
        <v>80</v>
      </c>
      <c r="O27" s="75">
        <v>24</v>
      </c>
      <c r="P27" s="60">
        <v>3</v>
      </c>
      <c r="Q27" s="30">
        <v>-649</v>
      </c>
      <c r="R27" s="54">
        <v>115</v>
      </c>
      <c r="S27" s="75">
        <v>21</v>
      </c>
      <c r="T27" s="59">
        <f t="shared" si="0"/>
        <v>195</v>
      </c>
    </row>
    <row r="28" spans="1:20" ht="15">
      <c r="A28" s="63"/>
      <c r="B28" s="83">
        <v>26</v>
      </c>
      <c r="C28" s="64" t="s">
        <v>63</v>
      </c>
      <c r="D28" s="65" t="s">
        <v>50</v>
      </c>
      <c r="E28" s="42" t="s">
        <v>48</v>
      </c>
      <c r="F28" s="76"/>
      <c r="G28" s="67"/>
      <c r="H28" s="77"/>
      <c r="I28" s="76"/>
      <c r="J28" s="67"/>
      <c r="K28" s="77"/>
      <c r="L28" s="76"/>
      <c r="M28" s="66"/>
      <c r="N28" s="68"/>
      <c r="O28" s="77"/>
      <c r="P28" s="76">
        <v>0</v>
      </c>
      <c r="Q28" s="66">
        <v>-1157</v>
      </c>
      <c r="R28" s="68">
        <v>80</v>
      </c>
      <c r="S28" s="77">
        <v>24</v>
      </c>
      <c r="T28" s="69">
        <f t="shared" si="0"/>
        <v>80</v>
      </c>
    </row>
    <row r="29" spans="1:20" ht="15.75">
      <c r="A29" s="22"/>
      <c r="B29" s="22"/>
      <c r="C29" s="23"/>
      <c r="D29" s="29"/>
      <c r="E29" s="24"/>
      <c r="F29" s="25"/>
      <c r="G29"/>
      <c r="H29" s="25"/>
      <c r="I29" s="25"/>
      <c r="J29"/>
      <c r="K29" s="25"/>
      <c r="L29" s="25"/>
      <c r="M29" s="27"/>
      <c r="N29" s="20"/>
      <c r="O29" s="25"/>
      <c r="P29" s="25"/>
      <c r="Q29" s="25"/>
      <c r="R29" s="20"/>
      <c r="S29" s="25"/>
      <c r="T29" s="10"/>
    </row>
    <row r="30" spans="1:20" ht="15.75">
      <c r="A30" s="22"/>
      <c r="B30" s="22"/>
      <c r="C30" s="23"/>
      <c r="D30" s="24"/>
      <c r="E30" s="24"/>
      <c r="F30" s="25"/>
      <c r="G30"/>
      <c r="H30" s="25"/>
      <c r="I30" s="25"/>
      <c r="J30"/>
      <c r="K30" s="25"/>
      <c r="L30" s="28"/>
      <c r="M30" s="28"/>
      <c r="N30" s="20"/>
      <c r="O30" s="25"/>
      <c r="P30" s="25"/>
      <c r="Q30" s="25"/>
      <c r="R30" s="20"/>
      <c r="S30" s="25"/>
      <c r="T30" s="10"/>
    </row>
    <row r="31" spans="1:20" ht="15.75">
      <c r="A31" s="22"/>
      <c r="B31" s="22"/>
      <c r="C31" s="23"/>
      <c r="D31" s="24"/>
      <c r="E31" s="24"/>
      <c r="F31" s="25"/>
      <c r="G31"/>
      <c r="H31" s="25"/>
      <c r="I31" s="25"/>
      <c r="J31"/>
      <c r="K31" s="25"/>
      <c r="L31" s="25"/>
      <c r="M31" s="27"/>
      <c r="N31" s="20"/>
      <c r="O31" s="25"/>
      <c r="P31" s="25"/>
      <c r="Q31" s="25"/>
      <c r="R31" s="20"/>
      <c r="S31" s="25"/>
      <c r="T31" s="10"/>
    </row>
    <row r="32" spans="1:20" ht="15.75">
      <c r="A32" s="22"/>
      <c r="B32" s="22"/>
      <c r="C32" s="23"/>
      <c r="D32" s="24"/>
      <c r="E32" s="24"/>
      <c r="F32" s="28"/>
      <c r="G32"/>
      <c r="H32" s="25"/>
      <c r="I32" s="25"/>
      <c r="J32"/>
      <c r="K32" s="25"/>
      <c r="L32" s="25"/>
      <c r="M32" s="25"/>
      <c r="N32" s="26"/>
      <c r="O32" s="28"/>
      <c r="P32" s="28"/>
      <c r="Q32" s="28"/>
      <c r="R32" s="20"/>
      <c r="S32" s="28"/>
      <c r="T32" s="10"/>
    </row>
    <row r="33" spans="1:20" ht="15.75">
      <c r="A33" s="22"/>
      <c r="B33" s="22"/>
      <c r="C33" s="23"/>
      <c r="D33" s="24"/>
      <c r="E33" s="24"/>
      <c r="F33" s="28"/>
      <c r="G33"/>
      <c r="H33" s="25"/>
      <c r="I33" s="25"/>
      <c r="J33"/>
      <c r="K33" s="25"/>
      <c r="L33" s="28"/>
      <c r="M33" s="28"/>
      <c r="N33" s="26"/>
      <c r="O33" s="25"/>
      <c r="P33" s="25"/>
      <c r="Q33" s="25"/>
      <c r="R33" s="20"/>
      <c r="S33" s="25"/>
      <c r="T33" s="10"/>
    </row>
    <row r="34" spans="1:20" ht="15.75">
      <c r="A34" s="22"/>
      <c r="B34" s="22"/>
      <c r="C34" s="23"/>
      <c r="D34" s="24"/>
      <c r="E34" s="24"/>
      <c r="F34" s="25"/>
      <c r="G34"/>
      <c r="H34" s="25"/>
      <c r="I34" s="25"/>
      <c r="J34"/>
      <c r="K34" s="25"/>
      <c r="L34" s="25"/>
      <c r="M34" s="25"/>
      <c r="N34" s="26"/>
      <c r="O34" s="25"/>
      <c r="P34" s="25"/>
      <c r="Q34" s="25"/>
      <c r="R34" s="25"/>
      <c r="S34" s="25"/>
      <c r="T34" s="10"/>
    </row>
    <row r="35" spans="1:20" ht="15.75">
      <c r="A35" s="22"/>
      <c r="B35" s="22"/>
      <c r="C35" s="23"/>
      <c r="D35" s="24"/>
      <c r="E35" s="24"/>
      <c r="F35" s="28"/>
      <c r="G35"/>
      <c r="H35" s="25"/>
      <c r="I35" s="25"/>
      <c r="J35"/>
      <c r="K35" s="25"/>
      <c r="L35" s="28"/>
      <c r="M35" s="28"/>
      <c r="N35" s="26"/>
      <c r="O35" s="26"/>
      <c r="P35" s="28"/>
      <c r="Q35" s="28"/>
      <c r="R35" s="28"/>
      <c r="S35" s="28"/>
      <c r="T35" s="10"/>
    </row>
    <row r="36" spans="1:20" ht="15.75">
      <c r="A36" s="22"/>
      <c r="B36" s="22"/>
      <c r="C36" s="23"/>
      <c r="D36" s="24"/>
      <c r="E36" s="24"/>
      <c r="F36" s="25"/>
      <c r="G36"/>
      <c r="H36" s="25"/>
      <c r="I36" s="25"/>
      <c r="J36"/>
      <c r="K36" s="25"/>
      <c r="L36" s="25"/>
      <c r="M36" s="25"/>
      <c r="N36" s="26"/>
      <c r="O36" s="28"/>
      <c r="P36" s="28"/>
      <c r="Q36" s="28"/>
      <c r="R36" s="28"/>
      <c r="S36" s="28"/>
      <c r="T36" s="10"/>
    </row>
    <row r="37" spans="1:20" ht="15.75">
      <c r="A37" s="21"/>
      <c r="B37" s="21"/>
      <c r="C37" s="11"/>
      <c r="D37" s="8"/>
      <c r="E37" s="8"/>
      <c r="F37" s="16"/>
      <c r="G37"/>
      <c r="H37" s="6"/>
      <c r="I37" s="6"/>
      <c r="J37"/>
      <c r="K37" s="6"/>
      <c r="L37" s="16"/>
      <c r="M37" s="16"/>
      <c r="N37"/>
      <c r="O37" s="16"/>
      <c r="P37" s="16"/>
      <c r="Q37" s="16"/>
      <c r="R37" s="16"/>
      <c r="S37" s="16"/>
      <c r="T37" s="10"/>
    </row>
    <row r="38" spans="1:20" ht="15.75">
      <c r="A38" s="21"/>
      <c r="B38" s="21"/>
      <c r="C38" s="11"/>
      <c r="D38" s="8"/>
      <c r="E38" s="8"/>
      <c r="F38" s="16"/>
      <c r="G38"/>
      <c r="H38" s="6"/>
      <c r="I38" s="6"/>
      <c r="J38"/>
      <c r="K38" s="6"/>
      <c r="L38" s="6"/>
      <c r="M38" s="6"/>
      <c r="N38"/>
      <c r="O38" s="16"/>
      <c r="P38" s="16"/>
      <c r="Q38" s="16"/>
      <c r="R38" s="16"/>
      <c r="S38" s="16"/>
      <c r="T38" s="10"/>
    </row>
    <row r="39" spans="3:20" ht="15.75">
      <c r="C39" s="11"/>
      <c r="D39" s="17"/>
      <c r="E39" s="17"/>
      <c r="F39" s="16"/>
      <c r="G39"/>
      <c r="H39" s="6"/>
      <c r="I39" s="6"/>
      <c r="J39"/>
      <c r="K39" s="6"/>
      <c r="L39" s="6"/>
      <c r="M39" s="6"/>
      <c r="N39"/>
      <c r="O39" s="6"/>
      <c r="P39" s="6"/>
      <c r="Q39" s="6"/>
      <c r="R39" s="6"/>
      <c r="S39" s="6"/>
      <c r="T39" s="10"/>
    </row>
    <row r="40" spans="3:20" ht="15.75">
      <c r="C40" s="11"/>
      <c r="D40" s="17"/>
      <c r="E40" s="17"/>
      <c r="F40" s="16"/>
      <c r="G40"/>
      <c r="H40" s="6"/>
      <c r="I40" s="6"/>
      <c r="J40"/>
      <c r="K40" s="6"/>
      <c r="L40" s="16"/>
      <c r="M40" s="16"/>
      <c r="N40"/>
      <c r="O40" s="6"/>
      <c r="P40" s="6"/>
      <c r="Q40" s="6"/>
      <c r="R40" s="6"/>
      <c r="S40" s="6"/>
      <c r="T40" s="10"/>
    </row>
    <row r="41" spans="3:20" ht="15.75">
      <c r="C41" s="11"/>
      <c r="D41" s="13"/>
      <c r="E41" s="14"/>
      <c r="F41" s="16"/>
      <c r="G41"/>
      <c r="H41" s="6"/>
      <c r="I41" s="6"/>
      <c r="J41"/>
      <c r="K41" s="6"/>
      <c r="L41" s="16"/>
      <c r="M41" s="16"/>
      <c r="N41"/>
      <c r="O41" s="18"/>
      <c r="P41" s="16"/>
      <c r="Q41" s="16"/>
      <c r="R41" s="16"/>
      <c r="S41" s="16"/>
      <c r="T41" s="10"/>
    </row>
    <row r="42" spans="3:20" ht="15.75">
      <c r="C42" s="11"/>
      <c r="D42" s="12"/>
      <c r="E42" s="14"/>
      <c r="F42" s="16"/>
      <c r="G42"/>
      <c r="H42" s="6"/>
      <c r="I42" s="6"/>
      <c r="J42"/>
      <c r="K42" s="6"/>
      <c r="L42" s="16"/>
      <c r="M42" s="16"/>
      <c r="N42"/>
      <c r="O42" s="16"/>
      <c r="P42" s="16"/>
      <c r="Q42" s="16"/>
      <c r="R42" s="16"/>
      <c r="S42" s="16"/>
      <c r="T42" s="10"/>
    </row>
    <row r="43" spans="3:20" ht="15.75">
      <c r="C43" s="11"/>
      <c r="D43" s="17"/>
      <c r="E43" s="17"/>
      <c r="F43" s="16"/>
      <c r="G43"/>
      <c r="H43" s="6"/>
      <c r="I43" s="6"/>
      <c r="J43"/>
      <c r="K43" s="6"/>
      <c r="L43" s="16"/>
      <c r="M43" s="16"/>
      <c r="N43"/>
      <c r="O43" s="18"/>
      <c r="P43" s="16"/>
      <c r="Q43" s="16"/>
      <c r="R43" s="16"/>
      <c r="S43" s="16"/>
      <c r="T43" s="10"/>
    </row>
    <row r="44" spans="3:20" ht="15.75">
      <c r="C44" s="11"/>
      <c r="D44" s="19"/>
      <c r="E44" s="19"/>
      <c r="F44" s="16"/>
      <c r="G44"/>
      <c r="H44" s="16"/>
      <c r="I44" s="19"/>
      <c r="J44" s="16"/>
      <c r="K44" s="19"/>
      <c r="L44" s="16"/>
      <c r="M44" s="16"/>
      <c r="N44"/>
      <c r="O44" s="6"/>
      <c r="P44" s="6"/>
      <c r="Q44" s="6"/>
      <c r="R44" s="6"/>
      <c r="S44" s="6"/>
      <c r="T44" s="10"/>
    </row>
    <row r="45" spans="6:10" ht="15">
      <c r="F45" s="20"/>
      <c r="G45"/>
      <c r="J45" s="15"/>
    </row>
    <row r="46" spans="6:7" ht="15">
      <c r="F46" s="20"/>
      <c r="G46"/>
    </row>
    <row r="47" spans="6:7" ht="15">
      <c r="F47" s="20"/>
      <c r="G47" s="20"/>
    </row>
    <row r="48" spans="6:7" ht="15">
      <c r="F48" s="20"/>
      <c r="G48" s="20"/>
    </row>
    <row r="49" spans="6:7" ht="15">
      <c r="F49" s="20"/>
      <c r="G49" s="20"/>
    </row>
    <row r="50" ht="15">
      <c r="F50" s="20"/>
    </row>
    <row r="51" ht="15">
      <c r="F51" s="20"/>
    </row>
    <row r="52" ht="15">
      <c r="F52" s="20"/>
    </row>
    <row r="53" ht="15">
      <c r="F53" s="20"/>
    </row>
  </sheetData>
  <sheetProtection/>
  <mergeCells count="5">
    <mergeCell ref="P1:S1"/>
    <mergeCell ref="F1:H1"/>
    <mergeCell ref="I1:K1"/>
    <mergeCell ref="L1:O1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&amp;CCNIS 2023 ET 1
CLASAMENT GENERAL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80" zoomScaleNormal="80" zoomScalePageLayoutView="0" workbookViewId="0" topLeftCell="A1">
      <selection activeCell="B46" sqref="B46"/>
    </sheetView>
  </sheetViews>
  <sheetFormatPr defaultColWidth="9.140625" defaultRowHeight="15"/>
  <cols>
    <col min="1" max="1" width="6.421875" style="2" customWidth="1"/>
    <col min="2" max="2" width="19.28125" style="4" customWidth="1"/>
    <col min="3" max="3" width="19.8515625" style="0" customWidth="1"/>
    <col min="4" max="5" width="9.140625" style="1" customWidth="1"/>
    <col min="6" max="6" width="16.00390625" style="0" customWidth="1"/>
    <col min="7" max="8" width="9.140625" style="1" customWidth="1"/>
    <col min="9" max="9" width="22.7109375" style="20" customWidth="1"/>
    <col min="10" max="11" width="9.140625" style="20" customWidth="1"/>
    <col min="12" max="12" width="19.00390625" style="0" customWidth="1"/>
    <col min="13" max="13" width="9.140625" style="1" customWidth="1"/>
    <col min="14" max="15" width="9.140625" style="2" customWidth="1"/>
  </cols>
  <sheetData>
    <row r="1" spans="1:15" ht="18.7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5">
      <c r="A2" s="94" t="s">
        <v>7</v>
      </c>
      <c r="B2" s="92" t="s">
        <v>11</v>
      </c>
      <c r="C2" s="136" t="s">
        <v>3</v>
      </c>
      <c r="D2" s="137"/>
      <c r="E2" s="138"/>
      <c r="F2" s="141" t="s">
        <v>60</v>
      </c>
      <c r="G2" s="141"/>
      <c r="H2" s="141"/>
      <c r="I2" s="136" t="s">
        <v>59</v>
      </c>
      <c r="J2" s="137"/>
      <c r="K2" s="138"/>
      <c r="L2" s="137" t="s">
        <v>61</v>
      </c>
      <c r="M2" s="137"/>
      <c r="N2" s="137"/>
      <c r="O2" s="94" t="s">
        <v>6</v>
      </c>
    </row>
    <row r="3" spans="1:15" ht="15">
      <c r="A3" s="96"/>
      <c r="B3" s="93"/>
      <c r="C3" s="129" t="s">
        <v>10</v>
      </c>
      <c r="D3" s="85" t="s">
        <v>15</v>
      </c>
      <c r="E3" s="86" t="s">
        <v>13</v>
      </c>
      <c r="F3" s="130" t="s">
        <v>10</v>
      </c>
      <c r="G3" s="85" t="s">
        <v>16</v>
      </c>
      <c r="H3" s="85" t="s">
        <v>13</v>
      </c>
      <c r="I3" s="129" t="s">
        <v>10</v>
      </c>
      <c r="J3" s="85" t="s">
        <v>17</v>
      </c>
      <c r="K3" s="86" t="s">
        <v>13</v>
      </c>
      <c r="L3" s="130" t="s">
        <v>10</v>
      </c>
      <c r="M3" s="85" t="s">
        <v>17</v>
      </c>
      <c r="N3" s="85" t="s">
        <v>13</v>
      </c>
      <c r="O3" s="96"/>
    </row>
    <row r="4" spans="1:15" ht="15">
      <c r="A4" s="94"/>
      <c r="B4" s="89"/>
      <c r="C4" s="116"/>
      <c r="D4" s="98"/>
      <c r="E4" s="53"/>
      <c r="F4" s="97"/>
      <c r="G4" s="98"/>
      <c r="H4" s="98"/>
      <c r="I4" s="116"/>
      <c r="J4" s="98"/>
      <c r="K4" s="125"/>
      <c r="L4" s="97"/>
      <c r="M4" s="98"/>
      <c r="N4" s="99"/>
      <c r="O4" s="131"/>
    </row>
    <row r="5" spans="1:15" ht="15">
      <c r="A5" s="95">
        <v>1</v>
      </c>
      <c r="B5" s="100" t="s">
        <v>12</v>
      </c>
      <c r="C5" s="117" t="s">
        <v>23</v>
      </c>
      <c r="D5" s="30">
        <v>1087</v>
      </c>
      <c r="E5" s="55"/>
      <c r="F5" s="46" t="s">
        <v>23</v>
      </c>
      <c r="G5" s="30">
        <v>714</v>
      </c>
      <c r="H5" s="101"/>
      <c r="I5" s="117" t="s">
        <v>27</v>
      </c>
      <c r="J5" s="30">
        <v>6</v>
      </c>
      <c r="K5" s="55"/>
      <c r="L5" s="46" t="s">
        <v>21</v>
      </c>
      <c r="M5" s="30">
        <v>6</v>
      </c>
      <c r="N5" s="101"/>
      <c r="O5" s="132"/>
    </row>
    <row r="6" spans="1:15" ht="15">
      <c r="A6" s="95"/>
      <c r="B6" s="100"/>
      <c r="C6" s="117" t="s">
        <v>21</v>
      </c>
      <c r="D6" s="30">
        <v>1066</v>
      </c>
      <c r="E6" s="55"/>
      <c r="F6" s="46" t="s">
        <v>22</v>
      </c>
      <c r="G6" s="30">
        <v>710</v>
      </c>
      <c r="H6" s="101"/>
      <c r="I6" s="117" t="s">
        <v>22</v>
      </c>
      <c r="J6" s="30">
        <v>6</v>
      </c>
      <c r="K6" s="55"/>
      <c r="L6" s="46" t="s">
        <v>20</v>
      </c>
      <c r="M6" s="30">
        <v>6</v>
      </c>
      <c r="N6" s="101"/>
      <c r="O6" s="132"/>
    </row>
    <row r="7" spans="1:15" ht="15">
      <c r="A7" s="95"/>
      <c r="B7" s="100"/>
      <c r="C7" s="117" t="s">
        <v>22</v>
      </c>
      <c r="D7" s="30">
        <v>1005</v>
      </c>
      <c r="E7" s="55">
        <v>1</v>
      </c>
      <c r="F7" s="46" t="s">
        <v>21</v>
      </c>
      <c r="G7" s="30">
        <v>709</v>
      </c>
      <c r="H7" s="101">
        <v>1</v>
      </c>
      <c r="I7" s="117" t="s">
        <v>23</v>
      </c>
      <c r="J7" s="30">
        <v>5</v>
      </c>
      <c r="K7" s="55">
        <v>2</v>
      </c>
      <c r="L7" s="46" t="s">
        <v>27</v>
      </c>
      <c r="M7" s="30">
        <v>6</v>
      </c>
      <c r="N7" s="101">
        <v>1</v>
      </c>
      <c r="O7" s="132"/>
    </row>
    <row r="8" spans="1:15" ht="15">
      <c r="A8" s="96"/>
      <c r="B8" s="91"/>
      <c r="C8" s="118"/>
      <c r="D8" s="103">
        <f>SUM(D5:D7)</f>
        <v>3158</v>
      </c>
      <c r="E8" s="119">
        <v>575</v>
      </c>
      <c r="F8" s="102"/>
      <c r="G8" s="103">
        <f>SUM(G5:G7)</f>
        <v>2133</v>
      </c>
      <c r="H8" s="103">
        <v>575</v>
      </c>
      <c r="I8" s="126"/>
      <c r="J8" s="103">
        <v>17</v>
      </c>
      <c r="K8" s="119">
        <v>389</v>
      </c>
      <c r="L8" s="104"/>
      <c r="M8" s="103">
        <f>SUM(M5:M7)</f>
        <v>18</v>
      </c>
      <c r="N8" s="103">
        <v>575</v>
      </c>
      <c r="O8" s="133">
        <f>E8+H8+N8+K8</f>
        <v>2114</v>
      </c>
    </row>
    <row r="9" spans="1:15" ht="15">
      <c r="A9" s="94"/>
      <c r="B9" s="89"/>
      <c r="C9" s="120"/>
      <c r="D9" s="106"/>
      <c r="E9" s="90"/>
      <c r="F9" s="105"/>
      <c r="G9" s="106"/>
      <c r="H9" s="106"/>
      <c r="I9" s="127"/>
      <c r="J9" s="106"/>
      <c r="K9" s="90"/>
      <c r="L9" s="107"/>
      <c r="M9" s="106"/>
      <c r="N9" s="106"/>
      <c r="O9" s="131"/>
    </row>
    <row r="10" spans="1:15" ht="15" customHeight="1">
      <c r="A10" s="95">
        <v>2</v>
      </c>
      <c r="B10" s="100" t="s">
        <v>31</v>
      </c>
      <c r="C10" s="117" t="s">
        <v>25</v>
      </c>
      <c r="D10" s="30">
        <v>1075</v>
      </c>
      <c r="E10" s="55"/>
      <c r="F10" s="46" t="s">
        <v>25</v>
      </c>
      <c r="G10" s="30">
        <v>671</v>
      </c>
      <c r="H10" s="101"/>
      <c r="I10" s="117" t="s">
        <v>25</v>
      </c>
      <c r="J10" s="30">
        <v>8</v>
      </c>
      <c r="K10" s="55"/>
      <c r="L10" s="46" t="s">
        <v>29</v>
      </c>
      <c r="M10" s="30">
        <v>6</v>
      </c>
      <c r="N10" s="101"/>
      <c r="O10" s="132"/>
    </row>
    <row r="11" spans="1:15" ht="15" customHeight="1">
      <c r="A11" s="95"/>
      <c r="B11" s="100"/>
      <c r="C11" s="117" t="s">
        <v>28</v>
      </c>
      <c r="D11" s="30">
        <v>1037</v>
      </c>
      <c r="E11" s="55"/>
      <c r="F11" s="46" t="s">
        <v>33</v>
      </c>
      <c r="G11" s="30">
        <v>647</v>
      </c>
      <c r="H11" s="101"/>
      <c r="I11" s="117" t="s">
        <v>28</v>
      </c>
      <c r="J11" s="30">
        <v>5</v>
      </c>
      <c r="K11" s="55"/>
      <c r="L11" s="46" t="s">
        <v>25</v>
      </c>
      <c r="M11" s="30">
        <v>5</v>
      </c>
      <c r="N11" s="101"/>
      <c r="O11" s="132"/>
    </row>
    <row r="12" spans="1:15" ht="15" customHeight="1">
      <c r="A12" s="95"/>
      <c r="B12" s="100"/>
      <c r="C12" s="117" t="s">
        <v>26</v>
      </c>
      <c r="D12" s="30">
        <v>1016</v>
      </c>
      <c r="E12" s="55">
        <v>2</v>
      </c>
      <c r="F12" s="44" t="s">
        <v>24</v>
      </c>
      <c r="G12" s="30">
        <v>636</v>
      </c>
      <c r="H12" s="101">
        <v>2</v>
      </c>
      <c r="I12" s="117" t="s">
        <v>33</v>
      </c>
      <c r="J12" s="30">
        <v>5</v>
      </c>
      <c r="K12" s="55">
        <v>1</v>
      </c>
      <c r="L12" s="46" t="s">
        <v>44</v>
      </c>
      <c r="M12" s="30">
        <v>5</v>
      </c>
      <c r="N12" s="101">
        <v>2</v>
      </c>
      <c r="O12" s="132"/>
    </row>
    <row r="13" spans="1:15" ht="15">
      <c r="A13" s="96"/>
      <c r="B13" s="91"/>
      <c r="C13" s="118"/>
      <c r="D13" s="103">
        <f>SUM(D10:D12)</f>
        <v>3128</v>
      </c>
      <c r="E13" s="119">
        <v>389</v>
      </c>
      <c r="F13" s="102"/>
      <c r="G13" s="103">
        <f>SUM(G10:G12)</f>
        <v>1954</v>
      </c>
      <c r="H13" s="103">
        <v>389</v>
      </c>
      <c r="I13" s="126"/>
      <c r="J13" s="103">
        <v>18</v>
      </c>
      <c r="K13" s="119">
        <v>575</v>
      </c>
      <c r="L13" s="104"/>
      <c r="M13" s="103">
        <f>SUM(M10:M12)</f>
        <v>16</v>
      </c>
      <c r="N13" s="103">
        <v>389</v>
      </c>
      <c r="O13" s="133">
        <f>E13+H13+N13+K13</f>
        <v>1742</v>
      </c>
    </row>
    <row r="14" spans="1:15" ht="15">
      <c r="A14" s="94"/>
      <c r="B14" s="89"/>
      <c r="C14" s="120"/>
      <c r="D14" s="98"/>
      <c r="E14" s="90"/>
      <c r="F14" s="105"/>
      <c r="G14" s="98"/>
      <c r="H14" s="98"/>
      <c r="I14" s="127"/>
      <c r="J14" s="98"/>
      <c r="K14" s="90"/>
      <c r="L14" s="107"/>
      <c r="M14" s="98"/>
      <c r="N14" s="106"/>
      <c r="O14" s="131"/>
    </row>
    <row r="15" spans="1:15" ht="15">
      <c r="A15" s="95">
        <v>3</v>
      </c>
      <c r="B15" s="100" t="s">
        <v>2</v>
      </c>
      <c r="C15" s="117" t="s">
        <v>41</v>
      </c>
      <c r="D15" s="30">
        <v>889</v>
      </c>
      <c r="E15" s="55"/>
      <c r="F15" s="46" t="s">
        <v>41</v>
      </c>
      <c r="G15" s="30">
        <v>663</v>
      </c>
      <c r="H15" s="101"/>
      <c r="I15" s="117" t="s">
        <v>41</v>
      </c>
      <c r="J15" s="30">
        <v>4</v>
      </c>
      <c r="K15" s="55"/>
      <c r="L15" s="46" t="s">
        <v>41</v>
      </c>
      <c r="M15" s="30">
        <v>4</v>
      </c>
      <c r="N15" s="101"/>
      <c r="O15" s="132"/>
    </row>
    <row r="16" spans="1:15" ht="15">
      <c r="A16" s="95"/>
      <c r="B16" s="100"/>
      <c r="C16" s="117" t="s">
        <v>34</v>
      </c>
      <c r="D16" s="30">
        <v>750</v>
      </c>
      <c r="E16" s="55"/>
      <c r="F16" s="46" t="s">
        <v>34</v>
      </c>
      <c r="G16" s="30">
        <v>356.1</v>
      </c>
      <c r="H16" s="101"/>
      <c r="I16" s="117" t="s">
        <v>34</v>
      </c>
      <c r="J16" s="30">
        <v>3</v>
      </c>
      <c r="K16" s="55"/>
      <c r="L16" s="46" t="s">
        <v>34</v>
      </c>
      <c r="M16" s="30">
        <v>2</v>
      </c>
      <c r="N16" s="101"/>
      <c r="O16" s="132"/>
    </row>
    <row r="17" spans="1:15" ht="15">
      <c r="A17" s="95"/>
      <c r="B17" s="100"/>
      <c r="C17" s="121"/>
      <c r="D17" s="109"/>
      <c r="E17" s="55">
        <v>4</v>
      </c>
      <c r="F17" s="110"/>
      <c r="G17" s="109"/>
      <c r="H17" s="101">
        <v>3</v>
      </c>
      <c r="I17" s="121"/>
      <c r="J17" s="111"/>
      <c r="K17" s="55">
        <v>3</v>
      </c>
      <c r="L17" s="108"/>
      <c r="M17" s="111"/>
      <c r="N17" s="101">
        <v>4</v>
      </c>
      <c r="O17" s="132"/>
    </row>
    <row r="18" spans="1:15" ht="15">
      <c r="A18" s="96"/>
      <c r="B18" s="91"/>
      <c r="C18" s="118"/>
      <c r="D18" s="103">
        <f>SUM(D15:D17)</f>
        <v>1639</v>
      </c>
      <c r="E18" s="119">
        <v>254</v>
      </c>
      <c r="F18" s="102"/>
      <c r="G18" s="112">
        <f>SUM(G15:G17)</f>
        <v>1019.1</v>
      </c>
      <c r="H18" s="103">
        <v>312</v>
      </c>
      <c r="I18" s="118"/>
      <c r="J18" s="103">
        <v>7</v>
      </c>
      <c r="K18" s="119">
        <v>312</v>
      </c>
      <c r="L18" s="102"/>
      <c r="M18" s="103">
        <f>SUM(M15:M17)</f>
        <v>6</v>
      </c>
      <c r="N18" s="103">
        <v>254</v>
      </c>
      <c r="O18" s="133">
        <f>E18+H18+N18+K18</f>
        <v>1132</v>
      </c>
    </row>
    <row r="19" spans="1:15" ht="15">
      <c r="A19" s="94"/>
      <c r="B19" s="89"/>
      <c r="C19" s="120"/>
      <c r="D19" s="98"/>
      <c r="E19" s="90"/>
      <c r="F19" s="105"/>
      <c r="G19" s="98"/>
      <c r="H19" s="98"/>
      <c r="I19" s="120"/>
      <c r="J19" s="98"/>
      <c r="K19" s="90"/>
      <c r="L19" s="105"/>
      <c r="M19" s="98"/>
      <c r="N19" s="106"/>
      <c r="O19" s="131"/>
    </row>
    <row r="20" spans="1:15" ht="15">
      <c r="A20" s="95">
        <v>4</v>
      </c>
      <c r="B20" s="100" t="s">
        <v>32</v>
      </c>
      <c r="C20" s="117" t="s">
        <v>35</v>
      </c>
      <c r="D20" s="30">
        <v>956</v>
      </c>
      <c r="E20" s="55"/>
      <c r="F20" s="44" t="s">
        <v>52</v>
      </c>
      <c r="G20" s="30">
        <v>510</v>
      </c>
      <c r="H20" s="101"/>
      <c r="I20" s="117" t="s">
        <v>35</v>
      </c>
      <c r="J20" s="30">
        <v>3</v>
      </c>
      <c r="K20" s="55"/>
      <c r="L20" s="46" t="s">
        <v>35</v>
      </c>
      <c r="M20" s="30">
        <v>5</v>
      </c>
      <c r="N20" s="101"/>
      <c r="O20" s="132"/>
    </row>
    <row r="21" spans="1:15" ht="15">
      <c r="A21" s="95"/>
      <c r="B21" s="100"/>
      <c r="C21" s="122" t="s">
        <v>52</v>
      </c>
      <c r="D21" s="30">
        <v>892</v>
      </c>
      <c r="E21" s="55"/>
      <c r="F21" s="46" t="s">
        <v>35</v>
      </c>
      <c r="G21" s="30">
        <v>0.1</v>
      </c>
      <c r="H21" s="101"/>
      <c r="I21" s="122" t="s">
        <v>52</v>
      </c>
      <c r="J21" s="30">
        <v>2</v>
      </c>
      <c r="K21" s="55"/>
      <c r="L21" s="44" t="s">
        <v>52</v>
      </c>
      <c r="M21" s="30">
        <v>3</v>
      </c>
      <c r="N21" s="101"/>
      <c r="O21" s="132"/>
    </row>
    <row r="22" spans="1:15" ht="15">
      <c r="A22" s="95"/>
      <c r="B22" s="100"/>
      <c r="C22" s="123"/>
      <c r="D22" s="54"/>
      <c r="E22" s="55">
        <v>3</v>
      </c>
      <c r="F22" s="113"/>
      <c r="G22" s="54"/>
      <c r="H22" s="101">
        <v>7</v>
      </c>
      <c r="I22" s="123"/>
      <c r="J22" s="54"/>
      <c r="K22" s="55">
        <v>5</v>
      </c>
      <c r="L22" s="113"/>
      <c r="M22" s="54"/>
      <c r="N22" s="101">
        <v>3</v>
      </c>
      <c r="O22" s="132"/>
    </row>
    <row r="23" spans="1:15" ht="15">
      <c r="A23" s="96"/>
      <c r="B23" s="91"/>
      <c r="C23" s="118"/>
      <c r="D23" s="103">
        <f>SUM(D20:D22)</f>
        <v>1848</v>
      </c>
      <c r="E23" s="119">
        <v>312</v>
      </c>
      <c r="F23" s="102"/>
      <c r="G23" s="114">
        <f>SUM(G20:G22)</f>
        <v>510.1</v>
      </c>
      <c r="H23" s="103">
        <v>125</v>
      </c>
      <c r="I23" s="118"/>
      <c r="J23" s="103">
        <v>5</v>
      </c>
      <c r="K23" s="119">
        <v>205</v>
      </c>
      <c r="L23" s="102"/>
      <c r="M23" s="103">
        <f>SUM(M20:M22)</f>
        <v>8</v>
      </c>
      <c r="N23" s="103">
        <v>312</v>
      </c>
      <c r="O23" s="133">
        <f>E23+H23+N23+K23</f>
        <v>954</v>
      </c>
    </row>
    <row r="24" spans="1:15" ht="15">
      <c r="A24" s="94"/>
      <c r="B24" s="89"/>
      <c r="C24" s="120"/>
      <c r="D24" s="106"/>
      <c r="E24" s="90"/>
      <c r="F24" s="105"/>
      <c r="G24" s="106"/>
      <c r="H24" s="106"/>
      <c r="I24" s="120"/>
      <c r="J24" s="106"/>
      <c r="K24" s="90"/>
      <c r="L24" s="105"/>
      <c r="M24" s="106"/>
      <c r="N24" s="106"/>
      <c r="O24" s="131"/>
    </row>
    <row r="25" spans="1:15" ht="15">
      <c r="A25" s="95">
        <v>5</v>
      </c>
      <c r="B25" s="100" t="s">
        <v>49</v>
      </c>
      <c r="C25" s="117" t="s">
        <v>37</v>
      </c>
      <c r="D25" s="30">
        <v>1031</v>
      </c>
      <c r="E25" s="55"/>
      <c r="F25" s="46" t="s">
        <v>37</v>
      </c>
      <c r="G25" s="30">
        <v>618</v>
      </c>
      <c r="H25" s="101"/>
      <c r="I25" s="117" t="s">
        <v>37</v>
      </c>
      <c r="J25" s="30">
        <v>5</v>
      </c>
      <c r="K25" s="55"/>
      <c r="L25" s="46" t="s">
        <v>37</v>
      </c>
      <c r="M25" s="30">
        <v>5</v>
      </c>
      <c r="N25" s="101"/>
      <c r="O25" s="132"/>
    </row>
    <row r="26" spans="1:15" ht="15">
      <c r="A26" s="95"/>
      <c r="B26" s="100"/>
      <c r="C26" s="123"/>
      <c r="D26" s="54"/>
      <c r="E26" s="55"/>
      <c r="F26" s="113"/>
      <c r="G26" s="54"/>
      <c r="H26" s="101"/>
      <c r="I26" s="123"/>
      <c r="J26" s="54"/>
      <c r="K26" s="55"/>
      <c r="L26" s="113"/>
      <c r="M26" s="54"/>
      <c r="N26" s="101"/>
      <c r="O26" s="132"/>
    </row>
    <row r="27" spans="1:15" ht="15">
      <c r="A27" s="95"/>
      <c r="B27" s="100"/>
      <c r="C27" s="123"/>
      <c r="D27" s="54"/>
      <c r="E27" s="55">
        <v>5</v>
      </c>
      <c r="F27" s="113"/>
      <c r="G27" s="54"/>
      <c r="H27" s="101">
        <v>4</v>
      </c>
      <c r="I27" s="123"/>
      <c r="J27" s="54"/>
      <c r="K27" s="55">
        <v>4</v>
      </c>
      <c r="L27" s="113"/>
      <c r="M27" s="54"/>
      <c r="N27" s="101">
        <v>5</v>
      </c>
      <c r="O27" s="132"/>
    </row>
    <row r="28" spans="1:15" ht="15">
      <c r="A28" s="96"/>
      <c r="B28" s="91"/>
      <c r="C28" s="118"/>
      <c r="D28" s="103">
        <f>SUM(D25:D27)</f>
        <v>1031</v>
      </c>
      <c r="E28" s="119">
        <v>205</v>
      </c>
      <c r="F28" s="102"/>
      <c r="G28" s="103">
        <f>SUM(G25:G27)</f>
        <v>618</v>
      </c>
      <c r="H28" s="103">
        <v>254</v>
      </c>
      <c r="I28" s="118"/>
      <c r="J28" s="103">
        <f>SUM(J25:J27)</f>
        <v>5</v>
      </c>
      <c r="K28" s="119">
        <v>254</v>
      </c>
      <c r="L28" s="102"/>
      <c r="M28" s="103">
        <f>SUM(M25:M27)</f>
        <v>5</v>
      </c>
      <c r="N28" s="103">
        <v>205</v>
      </c>
      <c r="O28" s="133">
        <f>E28+H28+N28+K28</f>
        <v>918</v>
      </c>
    </row>
    <row r="29" spans="1:15" ht="15">
      <c r="A29" s="94"/>
      <c r="B29" s="89"/>
      <c r="C29" s="116"/>
      <c r="D29" s="98"/>
      <c r="E29" s="53"/>
      <c r="F29" s="97"/>
      <c r="G29" s="98"/>
      <c r="H29" s="98"/>
      <c r="I29" s="116"/>
      <c r="J29" s="98"/>
      <c r="K29" s="90"/>
      <c r="L29" s="98"/>
      <c r="M29" s="98"/>
      <c r="N29" s="98"/>
      <c r="O29" s="131"/>
    </row>
    <row r="30" spans="1:15" ht="15">
      <c r="A30" s="95">
        <v>6</v>
      </c>
      <c r="B30" s="100" t="s">
        <v>48</v>
      </c>
      <c r="C30" s="117" t="s">
        <v>40</v>
      </c>
      <c r="D30" s="30">
        <v>889</v>
      </c>
      <c r="E30" s="55"/>
      <c r="F30" s="46" t="s">
        <v>40</v>
      </c>
      <c r="G30" s="54">
        <v>539</v>
      </c>
      <c r="H30" s="101"/>
      <c r="I30" s="117" t="s">
        <v>40</v>
      </c>
      <c r="J30" s="30">
        <v>4</v>
      </c>
      <c r="K30" s="55"/>
      <c r="L30" s="46" t="s">
        <v>40</v>
      </c>
      <c r="M30" s="30">
        <v>539</v>
      </c>
      <c r="N30" s="101"/>
      <c r="O30" s="132"/>
    </row>
    <row r="31" spans="1:15" ht="15">
      <c r="A31" s="95"/>
      <c r="B31" s="100"/>
      <c r="C31" s="123"/>
      <c r="D31" s="54"/>
      <c r="E31" s="55"/>
      <c r="F31" s="113"/>
      <c r="G31" s="54"/>
      <c r="H31" s="101"/>
      <c r="I31" s="122" t="s">
        <v>50</v>
      </c>
      <c r="J31" s="54">
        <v>0</v>
      </c>
      <c r="K31" s="55"/>
      <c r="L31" s="113"/>
      <c r="M31" s="54"/>
      <c r="N31" s="101"/>
      <c r="O31" s="132"/>
    </row>
    <row r="32" spans="1:15" ht="15">
      <c r="A32" s="95"/>
      <c r="B32" s="100"/>
      <c r="C32" s="123"/>
      <c r="D32" s="54"/>
      <c r="E32" s="55">
        <v>6</v>
      </c>
      <c r="F32" s="113"/>
      <c r="G32" s="54"/>
      <c r="H32" s="101">
        <v>6</v>
      </c>
      <c r="I32" s="123"/>
      <c r="J32" s="54"/>
      <c r="K32" s="55">
        <v>6</v>
      </c>
      <c r="L32" s="113"/>
      <c r="M32" s="54"/>
      <c r="N32" s="101"/>
      <c r="O32" s="132"/>
    </row>
    <row r="33" spans="1:15" ht="15">
      <c r="A33" s="96"/>
      <c r="B33" s="91"/>
      <c r="C33" s="118"/>
      <c r="D33" s="103">
        <f>SUM(D30:D32)</f>
        <v>889</v>
      </c>
      <c r="E33" s="119">
        <v>163</v>
      </c>
      <c r="F33" s="102"/>
      <c r="G33" s="103">
        <f>SUM(G30:G32)</f>
        <v>539</v>
      </c>
      <c r="H33" s="103">
        <v>163</v>
      </c>
      <c r="I33" s="118"/>
      <c r="J33" s="103">
        <f>SUM(J30:J32)</f>
        <v>4</v>
      </c>
      <c r="K33" s="119">
        <v>163</v>
      </c>
      <c r="L33" s="102"/>
      <c r="M33" s="103">
        <f>SUM(M30:M32)</f>
        <v>539</v>
      </c>
      <c r="N33" s="103"/>
      <c r="O33" s="133">
        <f>E33+H33+N33+K33</f>
        <v>489</v>
      </c>
    </row>
    <row r="34" spans="1:15" ht="15">
      <c r="A34" s="94"/>
      <c r="B34" s="89"/>
      <c r="C34" s="116"/>
      <c r="D34" s="98"/>
      <c r="E34" s="53"/>
      <c r="F34" s="97"/>
      <c r="G34" s="98"/>
      <c r="H34" s="98"/>
      <c r="I34" s="116"/>
      <c r="J34" s="98"/>
      <c r="K34" s="90"/>
      <c r="L34" s="98"/>
      <c r="M34" s="98"/>
      <c r="N34" s="98"/>
      <c r="O34" s="131"/>
    </row>
    <row r="35" spans="1:15" ht="15">
      <c r="A35" s="95">
        <v>7</v>
      </c>
      <c r="B35" s="100" t="s">
        <v>38</v>
      </c>
      <c r="C35" s="123"/>
      <c r="D35" s="54"/>
      <c r="E35" s="55"/>
      <c r="F35" s="44" t="s">
        <v>53</v>
      </c>
      <c r="G35" s="54">
        <v>617</v>
      </c>
      <c r="H35" s="101"/>
      <c r="I35" s="123"/>
      <c r="J35" s="54"/>
      <c r="K35" s="55"/>
      <c r="L35" s="44" t="s">
        <v>53</v>
      </c>
      <c r="M35" s="54">
        <v>3</v>
      </c>
      <c r="N35" s="101"/>
      <c r="O35" s="132"/>
    </row>
    <row r="36" spans="1:15" ht="15">
      <c r="A36" s="95"/>
      <c r="B36" s="100"/>
      <c r="C36" s="123"/>
      <c r="D36" s="54"/>
      <c r="E36" s="55"/>
      <c r="F36" s="113"/>
      <c r="G36" s="54"/>
      <c r="H36" s="101"/>
      <c r="I36" s="123"/>
      <c r="J36" s="54"/>
      <c r="K36" s="55"/>
      <c r="L36" s="113"/>
      <c r="M36" s="54"/>
      <c r="N36" s="101"/>
      <c r="O36" s="132"/>
    </row>
    <row r="37" spans="1:15" ht="15">
      <c r="A37" s="95"/>
      <c r="B37" s="100"/>
      <c r="C37" s="123"/>
      <c r="D37" s="54"/>
      <c r="E37" s="55"/>
      <c r="F37" s="113"/>
      <c r="G37" s="54"/>
      <c r="H37" s="101">
        <v>5</v>
      </c>
      <c r="I37" s="123"/>
      <c r="J37" s="54"/>
      <c r="K37" s="55"/>
      <c r="L37" s="113"/>
      <c r="M37" s="54"/>
      <c r="N37" s="101">
        <v>6</v>
      </c>
      <c r="O37" s="132"/>
    </row>
    <row r="38" spans="1:15" ht="15">
      <c r="A38" s="96"/>
      <c r="B38" s="91"/>
      <c r="C38" s="118"/>
      <c r="D38" s="103">
        <f>SUM(D35:D37)</f>
        <v>0</v>
      </c>
      <c r="E38" s="119"/>
      <c r="F38" s="102"/>
      <c r="G38" s="103">
        <f>SUM(G35:G37)</f>
        <v>617</v>
      </c>
      <c r="H38" s="103">
        <v>205</v>
      </c>
      <c r="I38" s="118"/>
      <c r="J38" s="103">
        <f>SUM(J35:J37)</f>
        <v>0</v>
      </c>
      <c r="K38" s="119"/>
      <c r="L38" s="102"/>
      <c r="M38" s="103">
        <f>SUM(M35:M37)</f>
        <v>3</v>
      </c>
      <c r="N38" s="103">
        <v>163</v>
      </c>
      <c r="O38" s="133">
        <f>E38+H38+N38+K38</f>
        <v>368</v>
      </c>
    </row>
    <row r="39" spans="1:15" ht="15">
      <c r="A39" s="94"/>
      <c r="B39" s="89"/>
      <c r="C39" s="120"/>
      <c r="D39" s="106"/>
      <c r="E39" s="90"/>
      <c r="F39" s="105"/>
      <c r="G39" s="106"/>
      <c r="H39" s="106"/>
      <c r="I39" s="120"/>
      <c r="J39" s="106"/>
      <c r="K39" s="90"/>
      <c r="L39" s="105"/>
      <c r="M39" s="106"/>
      <c r="N39" s="106"/>
      <c r="O39" s="131"/>
    </row>
    <row r="40" spans="1:15" ht="16.5" customHeight="1">
      <c r="A40" s="95">
        <v>8</v>
      </c>
      <c r="B40" s="100" t="s">
        <v>43</v>
      </c>
      <c r="C40" s="121"/>
      <c r="D40" s="109"/>
      <c r="E40" s="124"/>
      <c r="F40" s="113"/>
      <c r="G40" s="109"/>
      <c r="H40" s="54"/>
      <c r="I40" s="128" t="s">
        <v>54</v>
      </c>
      <c r="J40" s="30">
        <v>3</v>
      </c>
      <c r="K40" s="124"/>
      <c r="L40" s="61" t="s">
        <v>54</v>
      </c>
      <c r="M40" s="30">
        <v>0</v>
      </c>
      <c r="N40" s="54"/>
      <c r="O40" s="132"/>
    </row>
    <row r="41" spans="1:15" ht="15">
      <c r="A41" s="95"/>
      <c r="B41" s="100"/>
      <c r="C41" s="121"/>
      <c r="D41" s="115"/>
      <c r="E41" s="124"/>
      <c r="F41" s="113"/>
      <c r="G41" s="109"/>
      <c r="H41" s="54"/>
      <c r="I41" s="121"/>
      <c r="J41" s="54"/>
      <c r="K41" s="124"/>
      <c r="L41" s="108"/>
      <c r="M41" s="54"/>
      <c r="N41" s="54"/>
      <c r="O41" s="132"/>
    </row>
    <row r="42" spans="1:15" ht="15">
      <c r="A42" s="95"/>
      <c r="B42" s="100"/>
      <c r="C42" s="123"/>
      <c r="D42" s="54"/>
      <c r="E42" s="124"/>
      <c r="F42" s="113"/>
      <c r="G42" s="54"/>
      <c r="H42" s="54"/>
      <c r="I42" s="123"/>
      <c r="J42" s="54"/>
      <c r="K42" s="124">
        <v>7</v>
      </c>
      <c r="L42" s="113"/>
      <c r="M42" s="54"/>
      <c r="N42" s="54">
        <v>7</v>
      </c>
      <c r="O42" s="132"/>
    </row>
    <row r="43" spans="1:15" ht="15">
      <c r="A43" s="96"/>
      <c r="B43" s="91"/>
      <c r="C43" s="118"/>
      <c r="D43" s="103">
        <f>SUM(D40:D42)</f>
        <v>0</v>
      </c>
      <c r="E43" s="119"/>
      <c r="F43" s="102"/>
      <c r="G43" s="103">
        <f>SUM(G40:G42)</f>
        <v>0</v>
      </c>
      <c r="H43" s="103"/>
      <c r="I43" s="118"/>
      <c r="J43" s="103">
        <v>3</v>
      </c>
      <c r="K43" s="119">
        <v>125</v>
      </c>
      <c r="L43" s="102"/>
      <c r="M43" s="103">
        <f>SUM(M40:M42)</f>
        <v>0</v>
      </c>
      <c r="N43" s="103">
        <v>125</v>
      </c>
      <c r="O43" s="133">
        <f>E43+H43+N43+K43</f>
        <v>250</v>
      </c>
    </row>
    <row r="44" spans="9:11" ht="15">
      <c r="I44"/>
      <c r="K44" s="2"/>
    </row>
  </sheetData>
  <sheetProtection/>
  <mergeCells count="5">
    <mergeCell ref="L2:N2"/>
    <mergeCell ref="I2:K2"/>
    <mergeCell ref="C2:E2"/>
    <mergeCell ref="F2:H2"/>
    <mergeCell ref="A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2023, etapa 1</dc:title>
  <dc:subject>CNIS/CNSI 2023, et. 1, Brasov</dc:subject>
  <dc:creator>Catalin Caba</dc:creator>
  <cp:keywords/>
  <dc:description/>
  <cp:lastModifiedBy>c_mihai</cp:lastModifiedBy>
  <cp:lastPrinted>2023-04-09T09:40:25Z</cp:lastPrinted>
  <dcterms:created xsi:type="dcterms:W3CDTF">2012-03-31T20:55:31Z</dcterms:created>
  <dcterms:modified xsi:type="dcterms:W3CDTF">2023-09-11T20:21:41Z</dcterms:modified>
  <cp:category/>
  <cp:version/>
  <cp:contentType/>
  <cp:contentStatus/>
</cp:coreProperties>
</file>