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85" activeTab="1"/>
  </bookViews>
  <sheets>
    <sheet name="Mese" sheetId="1" r:id="rId1"/>
    <sheet name="Clasament-CNIS" sheetId="2" r:id="rId2"/>
    <sheet name="Pe echipe-CNSI" sheetId="3" r:id="rId3"/>
  </sheets>
  <definedNames>
    <definedName name="_xlnm.Print_Area" localSheetId="1">'Clasament-CNIS'!$A$1:$V$31</definedName>
    <definedName name="_xlnm.Print_Area" localSheetId="0">'Mese'!$A$1:$E$31</definedName>
    <definedName name="_xlnm.Print_Area" localSheetId="2">'Pe echipe-CNSI'!$A$1:$R$23</definedName>
  </definedNames>
  <calcPr fullCalcOnLoad="1"/>
</workbook>
</file>

<file path=xl/sharedStrings.xml><?xml version="1.0" encoding="utf-8"?>
<sst xmlns="http://schemas.openxmlformats.org/spreadsheetml/2006/main" count="313" uniqueCount="70">
  <si>
    <t>LOC</t>
  </si>
  <si>
    <t>Masa</t>
  </si>
  <si>
    <t>Argus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</si>
  <si>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</si>
  <si>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</si>
  <si>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</si>
  <si>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</si>
  <si>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</si>
  <si>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</si>
  <si>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</si>
  <si>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</si>
  <si>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</si>
  <si>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>loc/pct cl</t>
  </si>
  <si>
    <t xml:space="preserve">Club </t>
  </si>
  <si>
    <t xml:space="preserve"> </t>
  </si>
  <si>
    <t>BUHAI Florin</t>
  </si>
  <si>
    <t>CRIVEI Septimiu</t>
  </si>
  <si>
    <t>DONCIU Cosmin</t>
  </si>
  <si>
    <t>FAUR Corneliu</t>
  </si>
  <si>
    <t>LACATIS Alexandru</t>
  </si>
  <si>
    <t>MIHAI Claudia</t>
  </si>
  <si>
    <t>SANDU Dan</t>
  </si>
  <si>
    <t>ROMAN Gheorghe</t>
  </si>
  <si>
    <t>BUZESCU Ionut</t>
  </si>
  <si>
    <t>NEACSU Iulia</t>
  </si>
  <si>
    <t>BEZAN Florica</t>
  </si>
  <si>
    <t>CSM</t>
  </si>
  <si>
    <t>Preventis</t>
  </si>
  <si>
    <t>PAPA Alice</t>
  </si>
  <si>
    <t>CABA Catalin</t>
  </si>
  <si>
    <t>CSM Bucuresti</t>
  </si>
  <si>
    <t>GOSA Dan</t>
  </si>
  <si>
    <t>GOIDEA Emil</t>
  </si>
  <si>
    <t>AIOANEI Ionel</t>
  </si>
  <si>
    <t>TUDOR Bianca</t>
  </si>
  <si>
    <t>Rating</t>
  </si>
  <si>
    <t>Nume si prenume</t>
  </si>
  <si>
    <t>Atlantis</t>
  </si>
  <si>
    <t>Farul</t>
  </si>
  <si>
    <t>HANDARIC Roxana</t>
  </si>
  <si>
    <t>IONESCU Cristina</t>
  </si>
  <si>
    <t>p</t>
  </si>
  <si>
    <t>Cat</t>
  </si>
  <si>
    <t>S</t>
  </si>
  <si>
    <t>D</t>
  </si>
  <si>
    <t>BUTNARIU Daniel</t>
  </si>
  <si>
    <t>CZAHER Alexandru</t>
  </si>
  <si>
    <t>GROSU Lucian</t>
  </si>
  <si>
    <t>COSTEA Nistor</t>
  </si>
  <si>
    <t>ROMANESCU Ioan</t>
  </si>
  <si>
    <t>PETRI Stefan</t>
  </si>
  <si>
    <t>DIACONU Izabela</t>
  </si>
  <si>
    <t>MUCILEANU Gabriel</t>
  </si>
  <si>
    <t>VERDES Cosette</t>
  </si>
  <si>
    <t>CLASAMENT CNSI 2023 BRASOV 12.05 - 14.05.2023</t>
  </si>
  <si>
    <t>HRENCIUC Mihai</t>
  </si>
  <si>
    <t>Hexascrabble</t>
  </si>
  <si>
    <t>Hexascrabble (39)</t>
  </si>
  <si>
    <t>Duplicat completiv</t>
  </si>
  <si>
    <t>Libere  (28)</t>
  </si>
  <si>
    <t xml:space="preserve">Libere </t>
  </si>
  <si>
    <t>pct hexa</t>
  </si>
  <si>
    <t>CLASAMENT CNIS 2023 et 2 BRASOV  12.05 - 14.05.2023</t>
  </si>
  <si>
    <t>Anticipatie 1</t>
  </si>
  <si>
    <t>pct anticip</t>
  </si>
  <si>
    <t>Pct compl</t>
  </si>
  <si>
    <t>Duplicat completiv(44)</t>
  </si>
  <si>
    <t>Anticipatie 2</t>
  </si>
  <si>
    <t>Anticipatie 1 (42)</t>
  </si>
  <si>
    <t>Anticipatie 2 (42)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</si>
</sst>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8"/>
      <color indexed="2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8"/>
      <color theme="0" tint="-0.4999699890613556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4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22" borderId="0" applyNumberFormat="0" applyBorder="0" applyAlignment="0" applyProtection="0"/>
    <xf numFmtId="0" fontId="36" fillId="33" borderId="0" applyNumberFormat="0" applyBorder="0" applyAlignment="0" applyProtection="0"/>
    <xf numFmtId="0" fontId="4" fillId="24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5" fillId="3" borderId="0" applyNumberFormat="0" applyBorder="0" applyAlignment="0" applyProtection="0"/>
    <xf numFmtId="0" fontId="38" fillId="37" borderId="1" applyNumberFormat="0" applyAlignment="0" applyProtection="0"/>
    <xf numFmtId="0" fontId="6" fillId="38" borderId="2" applyNumberFormat="0" applyAlignment="0" applyProtection="0"/>
    <xf numFmtId="0" fontId="39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4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2" borderId="1" applyNumberFormat="0" applyAlignment="0" applyProtection="0"/>
    <xf numFmtId="0" fontId="13" fillId="9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8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53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55" fillId="0" borderId="23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18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51" fillId="0" borderId="0" xfId="0" applyFont="1" applyAlignment="1">
      <alignment horizontal="center"/>
    </xf>
    <xf numFmtId="14" fontId="54" fillId="0" borderId="24" xfId="0" applyNumberFormat="1" applyFont="1" applyBorder="1" applyAlignment="1">
      <alignment horizontal="left" vertical="center"/>
    </xf>
    <xf numFmtId="14" fontId="54" fillId="0" borderId="25" xfId="0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0" fillId="47" borderId="29" xfId="0" applyFill="1" applyBorder="1" applyAlignment="1">
      <alignment/>
    </xf>
    <xf numFmtId="0" fontId="58" fillId="47" borderId="30" xfId="0" applyFont="1" applyFill="1" applyBorder="1" applyAlignment="1">
      <alignment horizontal="left"/>
    </xf>
    <xf numFmtId="0" fontId="0" fillId="47" borderId="30" xfId="0" applyFill="1" applyBorder="1" applyAlignment="1">
      <alignment horizontal="center"/>
    </xf>
    <xf numFmtId="0" fontId="0" fillId="47" borderId="31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5" fillId="0" borderId="27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55" fillId="0" borderId="22" xfId="0" applyFont="1" applyBorder="1" applyAlignment="1">
      <alignment/>
    </xf>
    <xf numFmtId="0" fontId="60" fillId="47" borderId="29" xfId="0" applyFont="1" applyFill="1" applyBorder="1" applyAlignment="1">
      <alignment/>
    </xf>
    <xf numFmtId="0" fontId="60" fillId="47" borderId="26" xfId="0" applyFont="1" applyFill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0" xfId="0" applyFont="1" applyAlignment="1">
      <alignment/>
    </xf>
    <xf numFmtId="0" fontId="26" fillId="47" borderId="24" xfId="0" applyFont="1" applyFill="1" applyBorder="1" applyAlignment="1">
      <alignment horizontal="center"/>
    </xf>
    <xf numFmtId="0" fontId="26" fillId="47" borderId="20" xfId="0" applyFont="1" applyFill="1" applyBorder="1" applyAlignment="1">
      <alignment horizontal="center"/>
    </xf>
    <xf numFmtId="0" fontId="26" fillId="47" borderId="19" xfId="0" applyFont="1" applyFill="1" applyBorder="1" applyAlignment="1">
      <alignment horizontal="center"/>
    </xf>
    <xf numFmtId="0" fontId="0" fillId="47" borderId="28" xfId="0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0" fillId="47" borderId="22" xfId="0" applyFill="1" applyBorder="1" applyAlignment="1">
      <alignment horizontal="center"/>
    </xf>
    <xf numFmtId="0" fontId="20" fillId="47" borderId="28" xfId="0" applyFont="1" applyFill="1" applyBorder="1" applyAlignment="1">
      <alignment horizontal="center"/>
    </xf>
    <xf numFmtId="0" fontId="0" fillId="47" borderId="23" xfId="0" applyFont="1" applyFill="1" applyBorder="1" applyAlignment="1">
      <alignment horizontal="center"/>
    </xf>
    <xf numFmtId="0" fontId="0" fillId="47" borderId="22" xfId="0" applyFont="1" applyFill="1" applyBorder="1" applyAlignment="1">
      <alignment horizontal="center"/>
    </xf>
    <xf numFmtId="0" fontId="0" fillId="47" borderId="28" xfId="0" applyFont="1" applyFill="1" applyBorder="1" applyAlignment="1">
      <alignment horizontal="center"/>
    </xf>
    <xf numFmtId="0" fontId="20" fillId="47" borderId="23" xfId="0" applyFont="1" applyFill="1" applyBorder="1" applyAlignment="1">
      <alignment horizontal="center"/>
    </xf>
    <xf numFmtId="0" fontId="18" fillId="47" borderId="22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140625" style="51" customWidth="1"/>
    <col min="2" max="2" width="9.140625" style="51" customWidth="1"/>
    <col min="3" max="3" width="22.00390625" style="52" customWidth="1"/>
    <col min="4" max="4" width="15.140625" style="52" customWidth="1"/>
    <col min="5" max="16384" width="9.140625" style="50" customWidth="1"/>
  </cols>
  <sheetData>
    <row r="1" spans="1:5" ht="15">
      <c r="A1" s="60">
        <v>45059</v>
      </c>
      <c r="B1" s="61"/>
      <c r="C1" s="35"/>
      <c r="D1" s="36"/>
      <c r="E1"/>
    </row>
    <row r="2" spans="1:5" ht="15" customHeight="1">
      <c r="A2" s="37" t="s">
        <v>1</v>
      </c>
      <c r="B2" s="38" t="s">
        <v>35</v>
      </c>
      <c r="C2" s="39" t="s">
        <v>36</v>
      </c>
      <c r="D2" s="40" t="s">
        <v>10</v>
      </c>
      <c r="E2"/>
    </row>
    <row r="3" spans="1:5" ht="15" customHeight="1">
      <c r="A3" s="41">
        <v>1</v>
      </c>
      <c r="B3" s="38">
        <v>199</v>
      </c>
      <c r="C3" s="42" t="s">
        <v>19</v>
      </c>
      <c r="D3" s="43" t="s">
        <v>11</v>
      </c>
      <c r="E3" s="54" t="s">
        <v>41</v>
      </c>
    </row>
    <row r="4" spans="1:5" ht="15" customHeight="1">
      <c r="A4" s="41">
        <v>2</v>
      </c>
      <c r="B4" s="38">
        <v>196</v>
      </c>
      <c r="C4" s="42" t="s">
        <v>21</v>
      </c>
      <c r="D4" s="43" t="s">
        <v>30</v>
      </c>
      <c r="E4" s="54" t="s">
        <v>41</v>
      </c>
    </row>
    <row r="5" spans="1:5" ht="15" customHeight="1">
      <c r="A5" s="41">
        <v>3</v>
      </c>
      <c r="B5" s="38">
        <v>192</v>
      </c>
      <c r="C5" s="42" t="s">
        <v>17</v>
      </c>
      <c r="D5" s="43" t="s">
        <v>11</v>
      </c>
      <c r="E5" s="54" t="s">
        <v>41</v>
      </c>
    </row>
    <row r="6" spans="1:5" ht="15" customHeight="1">
      <c r="A6" s="41">
        <v>4</v>
      </c>
      <c r="B6" s="38">
        <v>184</v>
      </c>
      <c r="C6" s="42" t="s">
        <v>18</v>
      </c>
      <c r="D6" s="43" t="s">
        <v>11</v>
      </c>
      <c r="E6" s="54" t="s">
        <v>41</v>
      </c>
    </row>
    <row r="7" spans="1:5" ht="15" customHeight="1">
      <c r="A7" s="41">
        <v>5</v>
      </c>
      <c r="B7" s="38">
        <v>182</v>
      </c>
      <c r="C7" s="42" t="s">
        <v>16</v>
      </c>
      <c r="D7" s="43" t="s">
        <v>11</v>
      </c>
      <c r="E7" s="54" t="s">
        <v>41</v>
      </c>
    </row>
    <row r="8" spans="1:5" ht="15" customHeight="1">
      <c r="A8" s="41">
        <v>6</v>
      </c>
      <c r="B8" s="38">
        <v>181</v>
      </c>
      <c r="C8" s="42" t="s">
        <v>22</v>
      </c>
      <c r="D8" s="43" t="s">
        <v>11</v>
      </c>
      <c r="E8" s="54" t="s">
        <v>41</v>
      </c>
    </row>
    <row r="9" spans="1:5" ht="15" customHeight="1">
      <c r="A9" s="41">
        <v>7</v>
      </c>
      <c r="B9" s="38">
        <v>180</v>
      </c>
      <c r="C9" s="42" t="s">
        <v>31</v>
      </c>
      <c r="D9" s="43" t="s">
        <v>38</v>
      </c>
      <c r="E9" s="54" t="s">
        <v>41</v>
      </c>
    </row>
    <row r="10" spans="1:5" ht="15" customHeight="1">
      <c r="A10" s="41">
        <v>8</v>
      </c>
      <c r="B10" s="38">
        <v>178</v>
      </c>
      <c r="C10" s="42" t="s">
        <v>24</v>
      </c>
      <c r="D10" s="43" t="s">
        <v>30</v>
      </c>
      <c r="E10" s="54" t="s">
        <v>41</v>
      </c>
    </row>
    <row r="11" spans="1:5" ht="15" customHeight="1">
      <c r="A11" s="41">
        <v>9</v>
      </c>
      <c r="B11" s="38">
        <v>176</v>
      </c>
      <c r="C11" s="42" t="s">
        <v>23</v>
      </c>
      <c r="D11" s="43" t="s">
        <v>30</v>
      </c>
      <c r="E11" s="54" t="s">
        <v>41</v>
      </c>
    </row>
    <row r="12" spans="1:5" ht="15" customHeight="1">
      <c r="A12" s="41">
        <v>10</v>
      </c>
      <c r="B12" s="38">
        <v>176</v>
      </c>
      <c r="C12" s="42" t="s">
        <v>29</v>
      </c>
      <c r="D12" s="43" t="s">
        <v>27</v>
      </c>
      <c r="E12" s="54" t="s">
        <v>41</v>
      </c>
    </row>
    <row r="13" spans="1:5" ht="15" customHeight="1">
      <c r="A13" s="41">
        <v>11</v>
      </c>
      <c r="B13" s="38">
        <v>174</v>
      </c>
      <c r="C13" s="42" t="s">
        <v>15</v>
      </c>
      <c r="D13" s="43" t="s">
        <v>11</v>
      </c>
      <c r="E13" s="54" t="s">
        <v>41</v>
      </c>
    </row>
    <row r="14" spans="1:5" ht="15" customHeight="1">
      <c r="A14" s="41">
        <v>12</v>
      </c>
      <c r="B14" s="38">
        <v>170</v>
      </c>
      <c r="C14" s="42" t="s">
        <v>28</v>
      </c>
      <c r="D14" s="43" t="s">
        <v>30</v>
      </c>
      <c r="E14" s="54" t="s">
        <v>41</v>
      </c>
    </row>
    <row r="15" spans="1:5" ht="15" customHeight="1">
      <c r="A15" s="41">
        <v>13</v>
      </c>
      <c r="B15" s="38">
        <v>160</v>
      </c>
      <c r="C15" s="42" t="s">
        <v>33</v>
      </c>
      <c r="D15" s="43" t="s">
        <v>2</v>
      </c>
      <c r="E15" s="54" t="s">
        <v>41</v>
      </c>
    </row>
    <row r="16" spans="1:5" ht="15" customHeight="1">
      <c r="A16" s="41">
        <v>14</v>
      </c>
      <c r="B16" s="38">
        <v>157</v>
      </c>
      <c r="C16" s="42" t="s">
        <v>45</v>
      </c>
      <c r="D16" s="43" t="s">
        <v>30</v>
      </c>
      <c r="E16" s="54" t="s">
        <v>41</v>
      </c>
    </row>
    <row r="17" spans="1:5" ht="15" customHeight="1">
      <c r="A17" s="41">
        <v>15</v>
      </c>
      <c r="B17" s="38">
        <v>153</v>
      </c>
      <c r="C17" s="42" t="s">
        <v>46</v>
      </c>
      <c r="D17" s="43" t="s">
        <v>11</v>
      </c>
      <c r="E17" s="54" t="s">
        <v>41</v>
      </c>
    </row>
    <row r="18" spans="1:5" ht="15" customHeight="1">
      <c r="A18" s="41">
        <v>16</v>
      </c>
      <c r="B18" s="38">
        <v>152</v>
      </c>
      <c r="C18" s="42" t="s">
        <v>32</v>
      </c>
      <c r="D18" s="43" t="s">
        <v>37</v>
      </c>
      <c r="E18" s="54" t="s">
        <v>41</v>
      </c>
    </row>
    <row r="19" spans="1:5" ht="15" customHeight="1">
      <c r="A19" s="41">
        <v>17</v>
      </c>
      <c r="B19" s="38">
        <v>150</v>
      </c>
      <c r="C19" s="42" t="s">
        <v>47</v>
      </c>
      <c r="D19" s="43" t="s">
        <v>11</v>
      </c>
      <c r="E19" s="54" t="s">
        <v>41</v>
      </c>
    </row>
    <row r="20" spans="1:5" ht="15" customHeight="1">
      <c r="A20" s="41">
        <v>18</v>
      </c>
      <c r="B20" s="38">
        <v>149</v>
      </c>
      <c r="C20" s="42" t="s">
        <v>48</v>
      </c>
      <c r="D20" s="43" t="s">
        <v>2</v>
      </c>
      <c r="E20" s="54" t="s">
        <v>41</v>
      </c>
    </row>
    <row r="21" spans="1:5" ht="15">
      <c r="A21" s="41">
        <v>19</v>
      </c>
      <c r="B21" s="38">
        <v>146</v>
      </c>
      <c r="C21" s="42" t="s">
        <v>49</v>
      </c>
      <c r="D21" s="43" t="s">
        <v>2</v>
      </c>
      <c r="E21" s="54" t="s">
        <v>41</v>
      </c>
    </row>
    <row r="22" spans="1:5" ht="15">
      <c r="A22" s="41">
        <v>20</v>
      </c>
      <c r="B22" s="38">
        <v>146</v>
      </c>
      <c r="C22" s="42" t="s">
        <v>50</v>
      </c>
      <c r="D22" s="43" t="s">
        <v>2</v>
      </c>
      <c r="E22" s="54" t="s">
        <v>41</v>
      </c>
    </row>
    <row r="23" spans="1:5" ht="15">
      <c r="A23" s="41">
        <v>21</v>
      </c>
      <c r="B23" s="38">
        <v>143</v>
      </c>
      <c r="C23" s="42" t="s">
        <v>34</v>
      </c>
      <c r="D23" s="43" t="s">
        <v>11</v>
      </c>
      <c r="E23" s="54" t="s">
        <v>41</v>
      </c>
    </row>
    <row r="24" spans="1:5" ht="15">
      <c r="A24" s="41">
        <v>22</v>
      </c>
      <c r="B24" s="38">
        <v>141</v>
      </c>
      <c r="C24" s="42" t="s">
        <v>25</v>
      </c>
      <c r="D24" s="43" t="s">
        <v>11</v>
      </c>
      <c r="E24" s="54" t="s">
        <v>41</v>
      </c>
    </row>
    <row r="25" spans="1:5" ht="15">
      <c r="A25" s="41">
        <v>23</v>
      </c>
      <c r="B25" s="38">
        <v>0</v>
      </c>
      <c r="C25" s="42" t="s">
        <v>51</v>
      </c>
      <c r="D25" s="43" t="s">
        <v>27</v>
      </c>
      <c r="E25" s="54" t="s">
        <v>41</v>
      </c>
    </row>
    <row r="26" spans="1:5" ht="15">
      <c r="A26" s="41">
        <v>24</v>
      </c>
      <c r="B26" s="38">
        <v>0</v>
      </c>
      <c r="C26" s="42" t="s">
        <v>39</v>
      </c>
      <c r="D26" s="43" t="s">
        <v>37</v>
      </c>
      <c r="E26" s="54" t="s">
        <v>41</v>
      </c>
    </row>
    <row r="27" spans="1:5" ht="15">
      <c r="A27" s="41">
        <v>25</v>
      </c>
      <c r="B27" s="38">
        <v>0</v>
      </c>
      <c r="C27" s="42" t="s">
        <v>40</v>
      </c>
      <c r="D27" s="43" t="s">
        <v>11</v>
      </c>
      <c r="E27" s="54" t="s">
        <v>41</v>
      </c>
    </row>
    <row r="28" spans="1:9" ht="15">
      <c r="A28" s="41">
        <v>26</v>
      </c>
      <c r="B28" s="38">
        <v>0</v>
      </c>
      <c r="C28" s="42" t="s">
        <v>20</v>
      </c>
      <c r="D28" s="43" t="s">
        <v>30</v>
      </c>
      <c r="E28" s="54" t="s">
        <v>41</v>
      </c>
      <c r="I28" s="50" t="s">
        <v>14</v>
      </c>
    </row>
    <row r="29" spans="1:5" ht="15">
      <c r="A29" s="41">
        <v>27</v>
      </c>
      <c r="B29" s="38">
        <v>0</v>
      </c>
      <c r="C29" s="42" t="s">
        <v>52</v>
      </c>
      <c r="D29" s="43" t="s">
        <v>27</v>
      </c>
      <c r="E29" s="54" t="s">
        <v>41</v>
      </c>
    </row>
    <row r="30" spans="1:5" ht="15">
      <c r="A30" s="41">
        <v>28</v>
      </c>
      <c r="B30" s="38">
        <v>0</v>
      </c>
      <c r="C30" s="42" t="s">
        <v>55</v>
      </c>
      <c r="D30" s="43" t="s">
        <v>38</v>
      </c>
      <c r="E30" s="54" t="s">
        <v>41</v>
      </c>
    </row>
    <row r="31" spans="1:5" ht="15">
      <c r="A31" s="41">
        <v>29</v>
      </c>
      <c r="B31" s="38">
        <v>0</v>
      </c>
      <c r="C31" s="42" t="s">
        <v>53</v>
      </c>
      <c r="D31" s="43" t="s">
        <v>27</v>
      </c>
      <c r="E31" s="54" t="s">
        <v>41</v>
      </c>
    </row>
    <row r="32" spans="1:4" ht="15">
      <c r="A32" s="47"/>
      <c r="B32" s="48"/>
      <c r="C32" s="49"/>
      <c r="D32" s="45"/>
    </row>
    <row r="33" spans="1:4" ht="15">
      <c r="A33" s="47"/>
      <c r="B33" s="48"/>
      <c r="C33" s="49"/>
      <c r="D33" s="45"/>
    </row>
    <row r="34" spans="1:4" ht="15">
      <c r="A34" s="47"/>
      <c r="B34" s="48"/>
      <c r="C34" s="49"/>
      <c r="D34" s="45"/>
    </row>
    <row r="35" spans="1:4" ht="15">
      <c r="A35" s="47"/>
      <c r="B35" s="48"/>
      <c r="C35" s="49"/>
      <c r="D35" s="45"/>
    </row>
    <row r="36" spans="1:4" ht="15">
      <c r="A36" s="47"/>
      <c r="B36" s="48"/>
      <c r="C36" s="49"/>
      <c r="D36" s="45"/>
    </row>
    <row r="37" spans="1:4" ht="15">
      <c r="A37" s="47"/>
      <c r="B37" s="48"/>
      <c r="C37" s="49"/>
      <c r="D37" s="45"/>
    </row>
    <row r="38" spans="1:4" ht="15">
      <c r="A38" s="47"/>
      <c r="B38" s="48"/>
      <c r="C38" s="49"/>
      <c r="D38" s="45"/>
    </row>
    <row r="39" spans="1:4" ht="15">
      <c r="A39" s="47"/>
      <c r="B39" s="48"/>
      <c r="C39" s="49"/>
      <c r="D39" s="45"/>
    </row>
    <row r="40" spans="1:4" ht="15">
      <c r="A40" s="47"/>
      <c r="B40" s="48"/>
      <c r="C40" s="49"/>
      <c r="D40" s="45"/>
    </row>
    <row r="41" spans="1:4" ht="15">
      <c r="A41" s="47"/>
      <c r="B41" s="48"/>
      <c r="C41" s="49"/>
      <c r="D41" s="45"/>
    </row>
    <row r="42" spans="1:4" ht="15">
      <c r="A42" s="47"/>
      <c r="B42" s="48"/>
      <c r="C42" s="49"/>
      <c r="D42" s="45"/>
    </row>
    <row r="43" spans="1:4" ht="15">
      <c r="A43" s="47"/>
      <c r="B43" s="48"/>
      <c r="C43" s="49"/>
      <c r="D43" s="45"/>
    </row>
    <row r="44" spans="1:4" ht="15">
      <c r="A44" s="47"/>
      <c r="B44" s="48"/>
      <c r="C44" s="49"/>
      <c r="D44" s="45"/>
    </row>
    <row r="45" spans="1:4" ht="15">
      <c r="A45" s="47"/>
      <c r="B45" s="48"/>
      <c r="C45" s="49"/>
      <c r="D45" s="45"/>
    </row>
    <row r="46" spans="1:4" ht="15">
      <c r="A46" s="47"/>
      <c r="B46" s="48"/>
      <c r="C46" s="49"/>
      <c r="D46" s="45"/>
    </row>
    <row r="47" spans="1:4" ht="15">
      <c r="A47" s="47"/>
      <c r="B47" s="48"/>
      <c r="C47" s="49"/>
      <c r="D47" s="45"/>
    </row>
    <row r="48" spans="1:4" ht="15">
      <c r="A48" s="47"/>
      <c r="B48" s="48"/>
      <c r="C48" s="49"/>
      <c r="D48" s="45"/>
    </row>
    <row r="49" spans="1:4" ht="15">
      <c r="A49" s="47"/>
      <c r="B49" s="48"/>
      <c r="C49" s="49"/>
      <c r="D49" s="45"/>
    </row>
    <row r="50" spans="1:4" ht="15">
      <c r="A50" s="47"/>
      <c r="B50" s="48"/>
      <c r="C50" s="49"/>
      <c r="D50" s="45"/>
    </row>
    <row r="51" spans="1:4" ht="15">
      <c r="A51" s="47"/>
      <c r="B51" s="48"/>
      <c r="C51" s="49"/>
      <c r="D51" s="45"/>
    </row>
    <row r="52" spans="1:4" ht="15">
      <c r="A52" s="47"/>
      <c r="B52" s="48"/>
      <c r="C52" s="49"/>
      <c r="D52" s="45"/>
    </row>
    <row r="53" spans="1:4" ht="15">
      <c r="A53" s="47"/>
      <c r="B53" s="48"/>
      <c r="C53" s="49"/>
      <c r="D53" s="45"/>
    </row>
    <row r="54" spans="1:4" ht="15">
      <c r="A54" s="47"/>
      <c r="B54" s="48"/>
      <c r="C54" s="49"/>
      <c r="D54" s="45"/>
    </row>
    <row r="55" spans="1:4" ht="15">
      <c r="A55" s="47"/>
      <c r="B55" s="48"/>
      <c r="C55" s="49"/>
      <c r="D55" s="45"/>
    </row>
    <row r="56" spans="1:4" ht="15">
      <c r="A56" s="47"/>
      <c r="B56" s="48"/>
      <c r="C56" s="49"/>
      <c r="D56" s="45"/>
    </row>
    <row r="57" spans="1:4" ht="15">
      <c r="A57" s="47"/>
      <c r="B57" s="48"/>
      <c r="C57" s="49"/>
      <c r="D57" s="45"/>
    </row>
    <row r="58" spans="1:4" ht="15">
      <c r="A58" s="47"/>
      <c r="B58" s="48"/>
      <c r="C58" s="49"/>
      <c r="D58" s="45"/>
    </row>
    <row r="59" spans="1:4" ht="15">
      <c r="A59" s="47"/>
      <c r="B59" s="48"/>
      <c r="C59" s="49"/>
      <c r="D59" s="45"/>
    </row>
    <row r="60" spans="1:4" ht="15">
      <c r="A60" s="47"/>
      <c r="B60" s="48"/>
      <c r="C60" s="49"/>
      <c r="D60" s="45"/>
    </row>
    <row r="61" spans="1:4" ht="15">
      <c r="A61" s="47"/>
      <c r="B61" s="48"/>
      <c r="C61" s="49"/>
      <c r="D61" s="45"/>
    </row>
    <row r="62" spans="1:4" ht="15">
      <c r="A62" s="47"/>
      <c r="B62" s="48"/>
      <c r="C62" s="49"/>
      <c r="D62" s="45"/>
    </row>
    <row r="63" spans="1:4" ht="15">
      <c r="A63" s="47"/>
      <c r="B63" s="48"/>
      <c r="C63" s="49"/>
      <c r="D63" s="45"/>
    </row>
    <row r="64" spans="1:4" ht="15">
      <c r="A64" s="47"/>
      <c r="B64" s="48"/>
      <c r="C64" s="49"/>
      <c r="D64" s="45"/>
    </row>
    <row r="65" spans="1:4" ht="15">
      <c r="A65" s="47"/>
      <c r="B65" s="48"/>
      <c r="C65" s="49"/>
      <c r="D65" s="45"/>
    </row>
    <row r="66" spans="1:4" ht="15">
      <c r="A66" s="47"/>
      <c r="B66" s="48"/>
      <c r="C66" s="49"/>
      <c r="D66" s="45"/>
    </row>
    <row r="67" spans="1:4" ht="15">
      <c r="A67" s="47"/>
      <c r="B67" s="48"/>
      <c r="C67" s="49"/>
      <c r="D67" s="45"/>
    </row>
    <row r="68" spans="1:4" ht="15">
      <c r="A68" s="47"/>
      <c r="B68" s="48"/>
      <c r="C68" s="49"/>
      <c r="D68" s="45"/>
    </row>
    <row r="69" spans="1:4" ht="15">
      <c r="A69" s="47"/>
      <c r="B69" s="48"/>
      <c r="C69" s="49"/>
      <c r="D69" s="45"/>
    </row>
    <row r="70" spans="1:4" ht="15">
      <c r="A70" s="47"/>
      <c r="B70" s="48"/>
      <c r="C70" s="49"/>
      <c r="D70" s="45"/>
    </row>
    <row r="71" spans="1:4" ht="15">
      <c r="A71" s="47"/>
      <c r="B71" s="48"/>
      <c r="C71" s="49"/>
      <c r="D71" s="45"/>
    </row>
    <row r="72" spans="1:4" ht="15">
      <c r="A72" s="47"/>
      <c r="B72" s="48"/>
      <c r="C72" s="49"/>
      <c r="D72" s="45"/>
    </row>
    <row r="73" spans="1:4" ht="15">
      <c r="A73" s="47"/>
      <c r="B73" s="48"/>
      <c r="C73" s="49"/>
      <c r="D73" s="45"/>
    </row>
    <row r="74" spans="1:4" ht="15">
      <c r="A74" s="47"/>
      <c r="B74" s="48"/>
      <c r="C74" s="49"/>
      <c r="D74" s="45"/>
    </row>
    <row r="75" spans="1:4" ht="15">
      <c r="A75" s="47"/>
      <c r="B75" s="48"/>
      <c r="C75" s="49"/>
      <c r="D75" s="45"/>
    </row>
    <row r="76" spans="1:4" ht="15">
      <c r="A76" s="47"/>
      <c r="B76" s="48"/>
      <c r="C76" s="49"/>
      <c r="D76" s="45"/>
    </row>
    <row r="77" spans="1:4" ht="15">
      <c r="A77" s="47"/>
      <c r="B77" s="48"/>
      <c r="C77" s="49"/>
      <c r="D77" s="45"/>
    </row>
    <row r="78" spans="1:4" ht="15">
      <c r="A78" s="47"/>
      <c r="B78" s="48"/>
      <c r="C78" s="49"/>
      <c r="D78" s="45"/>
    </row>
    <row r="79" spans="1:4" ht="15">
      <c r="A79" s="47"/>
      <c r="B79" s="48"/>
      <c r="C79" s="49"/>
      <c r="D79" s="45"/>
    </row>
    <row r="80" spans="1:4" ht="15">
      <c r="A80" s="47"/>
      <c r="B80" s="48"/>
      <c r="C80" s="49"/>
      <c r="D80" s="45"/>
    </row>
    <row r="81" spans="1:4" ht="15">
      <c r="A81" s="48"/>
      <c r="B81" s="48"/>
      <c r="C81" s="49"/>
      <c r="D81" s="45"/>
    </row>
    <row r="82" spans="1:4" ht="15">
      <c r="A82" s="50"/>
      <c r="B82" s="50"/>
      <c r="C82" s="50"/>
      <c r="D82" s="50"/>
    </row>
    <row r="83" spans="1:4" ht="15">
      <c r="A83" s="50"/>
      <c r="B83" s="50"/>
      <c r="C83" s="50"/>
      <c r="D83" s="50"/>
    </row>
  </sheetData>
  <sheetProtection/>
  <mergeCells count="1">
    <mergeCell ref="A1:B1"/>
  </mergeCells>
  <printOptions/>
  <pageMargins left="0.7086614173228347" right="0.7086614173228347" top="1.2598425196850394" bottom="0.7480314960629921" header="0.31496062992125984" footer="0.31496062992125984"/>
  <pageSetup fitToHeight="1" fitToWidth="1" horizontalDpi="600" verticalDpi="600" orientation="portrait" r:id="rId1"/>
  <headerFooter>
    <oddHeader>&amp;CCNIS ET 2 BRASOV
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="110" zoomScaleNormal="110" zoomScalePageLayoutView="0" workbookViewId="0" topLeftCell="A1">
      <selection activeCell="I27" sqref="I27"/>
    </sheetView>
  </sheetViews>
  <sheetFormatPr defaultColWidth="9.140625" defaultRowHeight="15"/>
  <cols>
    <col min="1" max="1" width="4.140625" style="97" customWidth="1"/>
    <col min="2" max="2" width="5.421875" style="0" customWidth="1"/>
    <col min="3" max="3" width="6.140625" style="1" customWidth="1"/>
    <col min="4" max="4" width="24.28125" style="1" customWidth="1"/>
    <col min="5" max="5" width="15.7109375" style="1" customWidth="1"/>
    <col min="6" max="6" width="7.28125" style="6" customWidth="1"/>
    <col min="7" max="7" width="7.28125" style="4" customWidth="1"/>
    <col min="8" max="8" width="4.7109375" style="4" customWidth="1"/>
    <col min="9" max="9" width="7.140625" style="6" bestFit="1" customWidth="1"/>
    <col min="10" max="10" width="7.421875" style="6" bestFit="1" customWidth="1"/>
    <col min="11" max="11" width="4.421875" style="6" customWidth="1"/>
    <col min="12" max="12" width="6.421875" style="4" customWidth="1"/>
    <col min="13" max="13" width="7.140625" style="6" customWidth="1"/>
    <col min="14" max="14" width="6.00390625" style="6" customWidth="1"/>
    <col min="15" max="15" width="6.421875" style="6" customWidth="1"/>
    <col min="16" max="16" width="7.57421875" style="6" customWidth="1"/>
    <col min="17" max="17" width="4.7109375" style="6" customWidth="1"/>
    <col min="18" max="18" width="5.28125" style="6" customWidth="1"/>
    <col min="19" max="19" width="7.00390625" style="6" customWidth="1"/>
    <col min="20" max="20" width="8.57421875" style="6" customWidth="1"/>
    <col min="21" max="21" width="4.421875" style="6" customWidth="1"/>
    <col min="22" max="22" width="9.140625" style="10" customWidth="1"/>
  </cols>
  <sheetData>
    <row r="1" spans="1:22" ht="15">
      <c r="A1" s="93"/>
      <c r="B1" s="79"/>
      <c r="C1" s="80" t="s">
        <v>54</v>
      </c>
      <c r="D1" s="81"/>
      <c r="E1" s="82"/>
      <c r="F1" s="98" t="s">
        <v>66</v>
      </c>
      <c r="G1" s="99"/>
      <c r="H1" s="100"/>
      <c r="I1" s="98" t="s">
        <v>57</v>
      </c>
      <c r="J1" s="99"/>
      <c r="K1" s="100"/>
      <c r="L1" s="98" t="s">
        <v>68</v>
      </c>
      <c r="M1" s="99"/>
      <c r="N1" s="100"/>
      <c r="O1" s="98" t="s">
        <v>69</v>
      </c>
      <c r="P1" s="99"/>
      <c r="Q1" s="100"/>
      <c r="R1" s="98" t="s">
        <v>59</v>
      </c>
      <c r="S1" s="99"/>
      <c r="T1" s="99"/>
      <c r="U1" s="100"/>
      <c r="V1" s="82"/>
    </row>
    <row r="2" spans="1:22" ht="15">
      <c r="A2" s="94" t="s">
        <v>1</v>
      </c>
      <c r="B2" s="101" t="s">
        <v>0</v>
      </c>
      <c r="C2" s="102" t="s">
        <v>42</v>
      </c>
      <c r="D2" s="102" t="s">
        <v>9</v>
      </c>
      <c r="E2" s="103" t="s">
        <v>13</v>
      </c>
      <c r="F2" s="104" t="s">
        <v>3</v>
      </c>
      <c r="G2" s="105" t="s">
        <v>4</v>
      </c>
      <c r="H2" s="106" t="s">
        <v>6</v>
      </c>
      <c r="I2" s="107" t="s">
        <v>3</v>
      </c>
      <c r="J2" s="105" t="s">
        <v>4</v>
      </c>
      <c r="K2" s="106" t="s">
        <v>6</v>
      </c>
      <c r="L2" s="107" t="s">
        <v>3</v>
      </c>
      <c r="M2" s="105" t="s">
        <v>4</v>
      </c>
      <c r="N2" s="106" t="s">
        <v>6</v>
      </c>
      <c r="O2" s="107" t="s">
        <v>3</v>
      </c>
      <c r="P2" s="105" t="s">
        <v>4</v>
      </c>
      <c r="Q2" s="106" t="s">
        <v>6</v>
      </c>
      <c r="R2" s="104" t="s">
        <v>7</v>
      </c>
      <c r="S2" s="108" t="s">
        <v>8</v>
      </c>
      <c r="T2" s="105" t="s">
        <v>4</v>
      </c>
      <c r="U2" s="106" t="s">
        <v>6</v>
      </c>
      <c r="V2" s="109" t="s">
        <v>5</v>
      </c>
    </row>
    <row r="3" spans="1:22" ht="15">
      <c r="A3" s="95">
        <v>2</v>
      </c>
      <c r="B3" s="88">
        <v>1</v>
      </c>
      <c r="C3" s="83" t="s">
        <v>43</v>
      </c>
      <c r="D3" s="46" t="s">
        <v>21</v>
      </c>
      <c r="E3" s="89" t="s">
        <v>30</v>
      </c>
      <c r="F3" s="65">
        <v>1440</v>
      </c>
      <c r="G3" s="66">
        <v>590</v>
      </c>
      <c r="H3" s="67">
        <v>2</v>
      </c>
      <c r="I3" s="65">
        <v>711</v>
      </c>
      <c r="J3" s="74">
        <v>572</v>
      </c>
      <c r="K3" s="67">
        <v>2</v>
      </c>
      <c r="L3" s="65">
        <v>1598</v>
      </c>
      <c r="M3" s="66">
        <v>705</v>
      </c>
      <c r="N3" s="67">
        <v>1</v>
      </c>
      <c r="O3" s="65">
        <v>1354</v>
      </c>
      <c r="P3" s="66">
        <v>705</v>
      </c>
      <c r="Q3" s="67">
        <v>1</v>
      </c>
      <c r="R3" s="65">
        <v>7</v>
      </c>
      <c r="S3" s="74">
        <v>602</v>
      </c>
      <c r="T3" s="66">
        <v>663</v>
      </c>
      <c r="U3" s="67">
        <v>1</v>
      </c>
      <c r="V3" s="84">
        <f aca="true" t="shared" si="0" ref="V3:V31">P3+J3+M3+G3+T3</f>
        <v>3235</v>
      </c>
    </row>
    <row r="4" spans="1:22" ht="15">
      <c r="A4" s="95">
        <v>1</v>
      </c>
      <c r="B4" s="88">
        <v>2</v>
      </c>
      <c r="C4" s="83" t="s">
        <v>43</v>
      </c>
      <c r="D4" s="46" t="s">
        <v>19</v>
      </c>
      <c r="E4" s="89" t="s">
        <v>11</v>
      </c>
      <c r="F4" s="65">
        <v>1452</v>
      </c>
      <c r="G4" s="66">
        <v>711</v>
      </c>
      <c r="H4" s="67">
        <v>1</v>
      </c>
      <c r="I4" s="65">
        <v>704</v>
      </c>
      <c r="J4" s="74">
        <v>521</v>
      </c>
      <c r="K4" s="67">
        <v>3</v>
      </c>
      <c r="L4" s="65">
        <v>1488</v>
      </c>
      <c r="M4" s="66">
        <v>533</v>
      </c>
      <c r="N4" s="67">
        <v>3</v>
      </c>
      <c r="O4" s="65">
        <v>1284</v>
      </c>
      <c r="P4" s="66">
        <v>495</v>
      </c>
      <c r="Q4" s="68">
        <v>4</v>
      </c>
      <c r="R4" s="65">
        <v>5</v>
      </c>
      <c r="S4" s="74">
        <v>712</v>
      </c>
      <c r="T4" s="66">
        <v>473</v>
      </c>
      <c r="U4" s="67">
        <v>3</v>
      </c>
      <c r="V4" s="84">
        <f t="shared" si="0"/>
        <v>2733</v>
      </c>
    </row>
    <row r="5" spans="1:22" ht="15">
      <c r="A5" s="95">
        <v>5</v>
      </c>
      <c r="B5" s="88">
        <v>3</v>
      </c>
      <c r="C5" s="83" t="s">
        <v>43</v>
      </c>
      <c r="D5" s="46" t="s">
        <v>16</v>
      </c>
      <c r="E5" s="89" t="s">
        <v>11</v>
      </c>
      <c r="F5" s="65">
        <v>1362</v>
      </c>
      <c r="G5" s="66">
        <v>502</v>
      </c>
      <c r="H5" s="68">
        <v>4</v>
      </c>
      <c r="I5" s="65">
        <v>613</v>
      </c>
      <c r="J5" s="74">
        <v>373</v>
      </c>
      <c r="K5" s="68">
        <v>8</v>
      </c>
      <c r="L5" s="65">
        <v>1452</v>
      </c>
      <c r="M5" s="66">
        <v>435</v>
      </c>
      <c r="N5" s="68">
        <v>6</v>
      </c>
      <c r="O5" s="65">
        <v>1329</v>
      </c>
      <c r="P5" s="66">
        <v>533</v>
      </c>
      <c r="Q5" s="67">
        <v>3</v>
      </c>
      <c r="R5" s="65">
        <v>7</v>
      </c>
      <c r="S5" s="74">
        <v>601</v>
      </c>
      <c r="T5" s="66">
        <v>529</v>
      </c>
      <c r="U5" s="67">
        <v>2</v>
      </c>
      <c r="V5" s="84">
        <f t="shared" si="0"/>
        <v>2372</v>
      </c>
    </row>
    <row r="6" spans="1:24" ht="15">
      <c r="A6" s="95">
        <v>3</v>
      </c>
      <c r="B6" s="90">
        <v>4</v>
      </c>
      <c r="C6" s="83" t="s">
        <v>43</v>
      </c>
      <c r="D6" s="46" t="s">
        <v>17</v>
      </c>
      <c r="E6" s="89" t="s">
        <v>11</v>
      </c>
      <c r="F6" s="65">
        <v>1331</v>
      </c>
      <c r="G6" s="66">
        <v>471</v>
      </c>
      <c r="H6" s="68">
        <v>5</v>
      </c>
      <c r="I6" s="65">
        <v>698</v>
      </c>
      <c r="J6" s="74">
        <v>483</v>
      </c>
      <c r="K6" s="68">
        <v>4</v>
      </c>
      <c r="L6" s="65">
        <v>1401</v>
      </c>
      <c r="M6" s="66">
        <v>410</v>
      </c>
      <c r="N6" s="68">
        <v>7</v>
      </c>
      <c r="O6" s="65">
        <v>1234</v>
      </c>
      <c r="P6" s="66">
        <v>463</v>
      </c>
      <c r="Q6" s="68">
        <v>5</v>
      </c>
      <c r="R6" s="65">
        <v>5</v>
      </c>
      <c r="S6" s="74">
        <v>663</v>
      </c>
      <c r="T6" s="66">
        <v>431</v>
      </c>
      <c r="U6" s="68">
        <v>4</v>
      </c>
      <c r="V6" s="84">
        <f t="shared" si="0"/>
        <v>2258</v>
      </c>
      <c r="X6" s="34"/>
    </row>
    <row r="7" spans="1:24" ht="15">
      <c r="A7" s="95">
        <v>11</v>
      </c>
      <c r="B7" s="90">
        <v>5</v>
      </c>
      <c r="C7" s="83" t="s">
        <v>43</v>
      </c>
      <c r="D7" s="46" t="s">
        <v>15</v>
      </c>
      <c r="E7" s="89" t="s">
        <v>11</v>
      </c>
      <c r="F7" s="65">
        <v>1260</v>
      </c>
      <c r="G7" s="66">
        <v>320</v>
      </c>
      <c r="H7" s="68">
        <v>12</v>
      </c>
      <c r="I7" s="65">
        <v>721</v>
      </c>
      <c r="J7" s="74">
        <v>696</v>
      </c>
      <c r="K7" s="67">
        <v>1</v>
      </c>
      <c r="L7" s="65">
        <v>1189</v>
      </c>
      <c r="M7" s="66">
        <v>235</v>
      </c>
      <c r="N7" s="68">
        <v>17</v>
      </c>
      <c r="O7" s="65">
        <v>1022</v>
      </c>
      <c r="P7" s="66">
        <v>310</v>
      </c>
      <c r="Q7" s="68">
        <v>12</v>
      </c>
      <c r="R7" s="65">
        <v>5</v>
      </c>
      <c r="S7" s="74">
        <v>353</v>
      </c>
      <c r="T7" s="66">
        <v>365</v>
      </c>
      <c r="U7" s="68">
        <v>6</v>
      </c>
      <c r="V7" s="84">
        <f t="shared" si="0"/>
        <v>1926</v>
      </c>
      <c r="X7" s="34"/>
    </row>
    <row r="8" spans="1:36" ht="15">
      <c r="A8" s="95">
        <v>10</v>
      </c>
      <c r="B8" s="90">
        <v>6</v>
      </c>
      <c r="C8" s="83" t="s">
        <v>43</v>
      </c>
      <c r="D8" s="46" t="s">
        <v>29</v>
      </c>
      <c r="E8" s="89" t="s">
        <v>27</v>
      </c>
      <c r="F8" s="65">
        <v>1317</v>
      </c>
      <c r="G8" s="66">
        <v>418</v>
      </c>
      <c r="H8" s="68">
        <v>7</v>
      </c>
      <c r="I8" s="65">
        <v>637</v>
      </c>
      <c r="J8" s="74">
        <v>396</v>
      </c>
      <c r="K8" s="68">
        <v>7</v>
      </c>
      <c r="L8" s="65">
        <v>1348</v>
      </c>
      <c r="M8" s="66">
        <v>294</v>
      </c>
      <c r="N8" s="68">
        <v>13</v>
      </c>
      <c r="O8" s="65">
        <v>1179</v>
      </c>
      <c r="P8" s="66">
        <v>410</v>
      </c>
      <c r="Q8" s="68">
        <v>7</v>
      </c>
      <c r="R8" s="65">
        <v>5</v>
      </c>
      <c r="S8" s="74">
        <v>382</v>
      </c>
      <c r="T8" s="66">
        <v>396</v>
      </c>
      <c r="U8" s="68">
        <v>5</v>
      </c>
      <c r="V8" s="84">
        <f t="shared" si="0"/>
        <v>1914</v>
      </c>
      <c r="X8" s="34"/>
      <c r="AJ8" s="8" t="s">
        <v>14</v>
      </c>
    </row>
    <row r="9" spans="1:33" ht="15">
      <c r="A9" s="95">
        <v>7</v>
      </c>
      <c r="B9" s="90">
        <v>7</v>
      </c>
      <c r="C9" s="83" t="s">
        <v>43</v>
      </c>
      <c r="D9" s="46" t="s">
        <v>31</v>
      </c>
      <c r="E9" s="89" t="s">
        <v>38</v>
      </c>
      <c r="F9" s="65">
        <v>1304</v>
      </c>
      <c r="G9" s="66">
        <v>375</v>
      </c>
      <c r="H9" s="68">
        <v>9</v>
      </c>
      <c r="I9" s="65">
        <v>608</v>
      </c>
      <c r="J9" s="74">
        <v>332</v>
      </c>
      <c r="K9" s="68">
        <v>10</v>
      </c>
      <c r="L9" s="65">
        <v>1473</v>
      </c>
      <c r="M9" s="66">
        <v>495</v>
      </c>
      <c r="N9" s="68">
        <v>4</v>
      </c>
      <c r="O9" s="65">
        <v>1227</v>
      </c>
      <c r="P9" s="66">
        <v>435</v>
      </c>
      <c r="Q9" s="68">
        <v>6</v>
      </c>
      <c r="R9" s="65">
        <v>4</v>
      </c>
      <c r="S9" s="74">
        <v>704</v>
      </c>
      <c r="T9" s="66">
        <v>247</v>
      </c>
      <c r="U9" s="68">
        <v>11</v>
      </c>
      <c r="V9" s="84">
        <f t="shared" si="0"/>
        <v>1884</v>
      </c>
      <c r="AG9" s="58" t="s">
        <v>14</v>
      </c>
    </row>
    <row r="10" spans="1:22" ht="15">
      <c r="A10" s="95">
        <v>9</v>
      </c>
      <c r="B10" s="90">
        <v>8</v>
      </c>
      <c r="C10" s="83" t="s">
        <v>43</v>
      </c>
      <c r="D10" s="46" t="s">
        <v>23</v>
      </c>
      <c r="E10" s="89" t="s">
        <v>30</v>
      </c>
      <c r="F10" s="65">
        <v>1271</v>
      </c>
      <c r="G10" s="66">
        <v>337</v>
      </c>
      <c r="H10" s="68">
        <v>11</v>
      </c>
      <c r="I10" s="65">
        <v>189</v>
      </c>
      <c r="J10" s="74">
        <v>158</v>
      </c>
      <c r="K10" s="68">
        <v>22</v>
      </c>
      <c r="L10" s="65">
        <v>1394</v>
      </c>
      <c r="M10" s="66">
        <v>346</v>
      </c>
      <c r="N10" s="68">
        <v>10</v>
      </c>
      <c r="O10" s="65">
        <v>1330</v>
      </c>
      <c r="P10" s="66">
        <v>583</v>
      </c>
      <c r="Q10" s="67">
        <v>2</v>
      </c>
      <c r="R10" s="65">
        <v>5</v>
      </c>
      <c r="S10" s="74">
        <v>320</v>
      </c>
      <c r="T10" s="66">
        <v>337</v>
      </c>
      <c r="U10" s="68">
        <v>7</v>
      </c>
      <c r="V10" s="84">
        <f t="shared" si="0"/>
        <v>1761</v>
      </c>
    </row>
    <row r="11" spans="1:24" ht="15">
      <c r="A11" s="95">
        <v>4</v>
      </c>
      <c r="B11" s="90">
        <v>9</v>
      </c>
      <c r="C11" s="83" t="s">
        <v>44</v>
      </c>
      <c r="D11" s="46" t="s">
        <v>18</v>
      </c>
      <c r="E11" s="89" t="s">
        <v>11</v>
      </c>
      <c r="F11" s="65">
        <v>1304</v>
      </c>
      <c r="G11" s="66">
        <v>375</v>
      </c>
      <c r="H11" s="68">
        <v>9</v>
      </c>
      <c r="I11" s="65">
        <v>381</v>
      </c>
      <c r="J11" s="74">
        <v>169</v>
      </c>
      <c r="K11" s="68">
        <v>21</v>
      </c>
      <c r="L11" s="65">
        <v>1584</v>
      </c>
      <c r="M11" s="66">
        <v>583</v>
      </c>
      <c r="N11" s="67">
        <v>2</v>
      </c>
      <c r="O11" s="65">
        <v>1006</v>
      </c>
      <c r="P11" s="66">
        <v>249</v>
      </c>
      <c r="Q11" s="68">
        <v>16</v>
      </c>
      <c r="R11" s="65">
        <v>5</v>
      </c>
      <c r="S11" s="74">
        <v>285</v>
      </c>
      <c r="T11" s="66">
        <v>312</v>
      </c>
      <c r="U11" s="68">
        <v>8</v>
      </c>
      <c r="V11" s="84">
        <f t="shared" si="0"/>
        <v>1688</v>
      </c>
      <c r="X11" s="34"/>
    </row>
    <row r="12" spans="1:24" ht="15">
      <c r="A12" s="95">
        <v>14</v>
      </c>
      <c r="B12" s="90">
        <v>10</v>
      </c>
      <c r="C12" s="83" t="s">
        <v>43</v>
      </c>
      <c r="D12" s="46" t="s">
        <v>45</v>
      </c>
      <c r="E12" s="89" t="s">
        <v>30</v>
      </c>
      <c r="F12" s="65">
        <v>1374</v>
      </c>
      <c r="G12" s="66">
        <v>540</v>
      </c>
      <c r="H12" s="67">
        <v>3</v>
      </c>
      <c r="I12" s="65">
        <v>547</v>
      </c>
      <c r="J12" s="74">
        <v>279</v>
      </c>
      <c r="K12" s="68">
        <v>13</v>
      </c>
      <c r="L12" s="65">
        <v>1379</v>
      </c>
      <c r="M12" s="66">
        <v>310</v>
      </c>
      <c r="N12" s="68">
        <v>12</v>
      </c>
      <c r="O12" s="65">
        <v>1168</v>
      </c>
      <c r="P12" s="66">
        <v>387</v>
      </c>
      <c r="Q12" s="68">
        <v>8</v>
      </c>
      <c r="R12" s="65">
        <v>3</v>
      </c>
      <c r="S12" s="74">
        <v>-296</v>
      </c>
      <c r="T12" s="66">
        <v>103</v>
      </c>
      <c r="U12" s="68">
        <v>20</v>
      </c>
      <c r="V12" s="84">
        <f t="shared" si="0"/>
        <v>1619</v>
      </c>
      <c r="X12" s="34"/>
    </row>
    <row r="13" spans="1:24" ht="15">
      <c r="A13" s="95">
        <v>26</v>
      </c>
      <c r="B13" s="90">
        <v>11</v>
      </c>
      <c r="C13" s="83" t="s">
        <v>44</v>
      </c>
      <c r="D13" s="46" t="s">
        <v>20</v>
      </c>
      <c r="E13" s="89" t="s">
        <v>30</v>
      </c>
      <c r="F13" s="65">
        <v>1214</v>
      </c>
      <c r="G13" s="66">
        <v>273</v>
      </c>
      <c r="H13" s="68">
        <v>15</v>
      </c>
      <c r="I13" s="65">
        <v>679</v>
      </c>
      <c r="J13" s="74">
        <v>450</v>
      </c>
      <c r="K13" s="68">
        <v>5</v>
      </c>
      <c r="L13" s="65">
        <v>1471</v>
      </c>
      <c r="M13" s="66">
        <v>463</v>
      </c>
      <c r="N13" s="68">
        <v>5</v>
      </c>
      <c r="O13" s="65">
        <v>978</v>
      </c>
      <c r="P13" s="66">
        <v>222</v>
      </c>
      <c r="Q13" s="68">
        <v>18</v>
      </c>
      <c r="R13" s="65">
        <v>3</v>
      </c>
      <c r="S13" s="74">
        <v>-28</v>
      </c>
      <c r="T13" s="66">
        <v>116</v>
      </c>
      <c r="U13" s="68">
        <v>19</v>
      </c>
      <c r="V13" s="84">
        <f t="shared" si="0"/>
        <v>1524</v>
      </c>
      <c r="X13" s="34"/>
    </row>
    <row r="14" spans="1:22" ht="15">
      <c r="A14" s="95">
        <v>8</v>
      </c>
      <c r="B14" s="90">
        <v>12</v>
      </c>
      <c r="C14" s="83" t="s">
        <v>43</v>
      </c>
      <c r="D14" s="46" t="s">
        <v>24</v>
      </c>
      <c r="E14" s="89" t="s">
        <v>30</v>
      </c>
      <c r="F14" s="65">
        <v>1307</v>
      </c>
      <c r="G14" s="66">
        <v>396</v>
      </c>
      <c r="H14" s="68">
        <v>8</v>
      </c>
      <c r="I14" s="65">
        <v>12</v>
      </c>
      <c r="J14" s="74">
        <v>115</v>
      </c>
      <c r="K14" s="68">
        <v>26</v>
      </c>
      <c r="L14" s="65">
        <v>1398</v>
      </c>
      <c r="M14" s="66">
        <v>387</v>
      </c>
      <c r="N14" s="68">
        <v>8</v>
      </c>
      <c r="O14" s="65">
        <v>1012</v>
      </c>
      <c r="P14" s="66">
        <v>278</v>
      </c>
      <c r="Q14" s="68">
        <v>14</v>
      </c>
      <c r="R14" s="65">
        <v>4</v>
      </c>
      <c r="S14" s="74">
        <v>14</v>
      </c>
      <c r="T14" s="66">
        <v>209</v>
      </c>
      <c r="U14" s="68">
        <v>13</v>
      </c>
      <c r="V14" s="84">
        <f t="shared" si="0"/>
        <v>1385</v>
      </c>
    </row>
    <row r="15" spans="1:22" ht="15">
      <c r="A15" s="95">
        <v>6</v>
      </c>
      <c r="B15" s="90">
        <v>13</v>
      </c>
      <c r="C15" s="83" t="s">
        <v>43</v>
      </c>
      <c r="D15" s="46" t="s">
        <v>22</v>
      </c>
      <c r="E15" s="89" t="s">
        <v>11</v>
      </c>
      <c r="F15" s="65">
        <v>1319</v>
      </c>
      <c r="G15" s="66">
        <v>443</v>
      </c>
      <c r="H15" s="68">
        <v>6</v>
      </c>
      <c r="I15" s="65">
        <v>96</v>
      </c>
      <c r="J15" s="74">
        <v>125</v>
      </c>
      <c r="K15" s="68">
        <v>25</v>
      </c>
      <c r="L15" s="65">
        <v>1325</v>
      </c>
      <c r="M15" s="66">
        <v>278</v>
      </c>
      <c r="N15" s="68">
        <v>14</v>
      </c>
      <c r="O15" s="65">
        <v>1061</v>
      </c>
      <c r="P15" s="66">
        <v>366</v>
      </c>
      <c r="Q15" s="68">
        <v>9</v>
      </c>
      <c r="R15" s="65">
        <v>4</v>
      </c>
      <c r="S15" s="74">
        <v>-348</v>
      </c>
      <c r="T15" s="66">
        <v>145</v>
      </c>
      <c r="U15" s="68">
        <v>17</v>
      </c>
      <c r="V15" s="84">
        <f t="shared" si="0"/>
        <v>1357</v>
      </c>
    </row>
    <row r="16" spans="1:22" ht="15">
      <c r="A16" s="95">
        <v>17</v>
      </c>
      <c r="B16" s="90">
        <v>14</v>
      </c>
      <c r="C16" s="83" t="s">
        <v>43</v>
      </c>
      <c r="D16" s="46" t="s">
        <v>47</v>
      </c>
      <c r="E16" s="89" t="s">
        <v>11</v>
      </c>
      <c r="F16" s="65">
        <v>1255</v>
      </c>
      <c r="G16" s="66">
        <v>303</v>
      </c>
      <c r="H16" s="68">
        <v>13</v>
      </c>
      <c r="I16" s="65">
        <v>612</v>
      </c>
      <c r="J16" s="74">
        <v>352</v>
      </c>
      <c r="K16" s="68">
        <v>9</v>
      </c>
      <c r="L16" s="65">
        <v>1189</v>
      </c>
      <c r="M16" s="66">
        <v>235</v>
      </c>
      <c r="N16" s="68">
        <v>17</v>
      </c>
      <c r="O16" s="65">
        <v>897</v>
      </c>
      <c r="P16" s="66">
        <v>198</v>
      </c>
      <c r="Q16" s="68">
        <v>20</v>
      </c>
      <c r="R16" s="65">
        <v>5</v>
      </c>
      <c r="S16" s="74">
        <v>161</v>
      </c>
      <c r="T16" s="66">
        <v>267</v>
      </c>
      <c r="U16" s="68">
        <v>10</v>
      </c>
      <c r="V16" s="84">
        <f t="shared" si="0"/>
        <v>1355</v>
      </c>
    </row>
    <row r="17" spans="1:22" ht="15">
      <c r="A17" s="95">
        <v>12</v>
      </c>
      <c r="B17" s="90">
        <v>15</v>
      </c>
      <c r="C17" s="83" t="s">
        <v>43</v>
      </c>
      <c r="D17" s="46" t="s">
        <v>28</v>
      </c>
      <c r="E17" s="89" t="s">
        <v>30</v>
      </c>
      <c r="F17" s="65">
        <v>1222</v>
      </c>
      <c r="G17" s="66">
        <v>288</v>
      </c>
      <c r="H17" s="68">
        <v>14</v>
      </c>
      <c r="I17" s="65">
        <v>486</v>
      </c>
      <c r="J17" s="74">
        <v>233</v>
      </c>
      <c r="K17" s="68">
        <v>16</v>
      </c>
      <c r="L17" s="65">
        <v>1388</v>
      </c>
      <c r="M17" s="66">
        <v>328</v>
      </c>
      <c r="N17" s="68">
        <v>11</v>
      </c>
      <c r="O17" s="65">
        <v>1014</v>
      </c>
      <c r="P17" s="66">
        <v>294</v>
      </c>
      <c r="Q17" s="68">
        <v>13</v>
      </c>
      <c r="R17" s="65">
        <v>3</v>
      </c>
      <c r="S17" s="74">
        <v>182</v>
      </c>
      <c r="T17" s="66">
        <v>130</v>
      </c>
      <c r="U17" s="68">
        <v>18</v>
      </c>
      <c r="V17" s="84">
        <f t="shared" si="0"/>
        <v>1273</v>
      </c>
    </row>
    <row r="18" spans="1:22" ht="15">
      <c r="A18" s="95">
        <v>16</v>
      </c>
      <c r="B18" s="90">
        <v>16</v>
      </c>
      <c r="C18" s="83" t="s">
        <v>44</v>
      </c>
      <c r="D18" s="46" t="s">
        <v>32</v>
      </c>
      <c r="E18" s="89" t="s">
        <v>37</v>
      </c>
      <c r="F18" s="65">
        <v>1196</v>
      </c>
      <c r="G18" s="66">
        <v>220</v>
      </c>
      <c r="H18" s="68">
        <v>19</v>
      </c>
      <c r="I18" s="65">
        <v>648</v>
      </c>
      <c r="J18" s="74">
        <v>422</v>
      </c>
      <c r="K18" s="68">
        <v>6</v>
      </c>
      <c r="L18" s="65">
        <v>1169</v>
      </c>
      <c r="M18" s="66">
        <v>186</v>
      </c>
      <c r="N18" s="68">
        <v>21</v>
      </c>
      <c r="O18" s="65">
        <v>775</v>
      </c>
      <c r="P18" s="66">
        <v>133</v>
      </c>
      <c r="Q18" s="68">
        <v>26</v>
      </c>
      <c r="R18" s="65">
        <v>4</v>
      </c>
      <c r="S18" s="74">
        <v>-58</v>
      </c>
      <c r="T18" s="66">
        <v>192</v>
      </c>
      <c r="U18" s="68">
        <v>14</v>
      </c>
      <c r="V18" s="84">
        <f t="shared" si="0"/>
        <v>1153</v>
      </c>
    </row>
    <row r="19" spans="1:22" ht="15">
      <c r="A19" s="95">
        <v>15</v>
      </c>
      <c r="B19" s="90">
        <v>17</v>
      </c>
      <c r="C19" s="83" t="s">
        <v>43</v>
      </c>
      <c r="D19" s="46" t="s">
        <v>46</v>
      </c>
      <c r="E19" s="89" t="s">
        <v>11</v>
      </c>
      <c r="F19" s="65">
        <v>1129</v>
      </c>
      <c r="G19" s="66">
        <v>174</v>
      </c>
      <c r="H19" s="68">
        <v>23</v>
      </c>
      <c r="I19" s="65">
        <v>592</v>
      </c>
      <c r="J19" s="74">
        <v>313</v>
      </c>
      <c r="K19" s="68">
        <v>11</v>
      </c>
      <c r="L19" s="65">
        <v>1255</v>
      </c>
      <c r="M19" s="66">
        <v>249</v>
      </c>
      <c r="N19" s="68">
        <v>16</v>
      </c>
      <c r="O19" s="65">
        <v>987</v>
      </c>
      <c r="P19" s="66">
        <v>235</v>
      </c>
      <c r="Q19" s="68">
        <v>17</v>
      </c>
      <c r="R19" s="65">
        <v>4</v>
      </c>
      <c r="S19" s="74">
        <v>-227</v>
      </c>
      <c r="T19" s="66">
        <v>160</v>
      </c>
      <c r="U19" s="68">
        <v>16</v>
      </c>
      <c r="V19" s="84">
        <f t="shared" si="0"/>
        <v>1131</v>
      </c>
    </row>
    <row r="20" spans="1:22" ht="15">
      <c r="A20" s="95">
        <v>22</v>
      </c>
      <c r="B20" s="90">
        <v>18</v>
      </c>
      <c r="C20" s="83" t="s">
        <v>43</v>
      </c>
      <c r="D20" s="46" t="s">
        <v>25</v>
      </c>
      <c r="E20" s="89" t="s">
        <v>11</v>
      </c>
      <c r="F20" s="65">
        <v>1209</v>
      </c>
      <c r="G20" s="66">
        <v>245</v>
      </c>
      <c r="H20" s="68">
        <v>17</v>
      </c>
      <c r="I20" s="65">
        <v>0</v>
      </c>
      <c r="J20" s="74">
        <v>105</v>
      </c>
      <c r="K20" s="68">
        <v>27</v>
      </c>
      <c r="L20" s="65">
        <v>1182</v>
      </c>
      <c r="M20" s="66">
        <v>210</v>
      </c>
      <c r="N20" s="68">
        <v>19</v>
      </c>
      <c r="O20" s="65">
        <v>959</v>
      </c>
      <c r="P20" s="66">
        <v>210</v>
      </c>
      <c r="Q20" s="68">
        <v>19</v>
      </c>
      <c r="R20" s="65">
        <v>5</v>
      </c>
      <c r="S20" s="74">
        <v>266</v>
      </c>
      <c r="T20" s="66">
        <v>289</v>
      </c>
      <c r="U20" s="68">
        <v>9</v>
      </c>
      <c r="V20" s="84">
        <f t="shared" si="0"/>
        <v>1059</v>
      </c>
    </row>
    <row r="21" spans="1:22" ht="15">
      <c r="A21" s="95">
        <v>19</v>
      </c>
      <c r="B21" s="90">
        <v>19</v>
      </c>
      <c r="C21" s="83" t="s">
        <v>44</v>
      </c>
      <c r="D21" s="46" t="s">
        <v>49</v>
      </c>
      <c r="E21" s="89" t="s">
        <v>2</v>
      </c>
      <c r="F21" s="65">
        <v>1211</v>
      </c>
      <c r="G21" s="66">
        <v>259</v>
      </c>
      <c r="H21" s="68">
        <v>16</v>
      </c>
      <c r="I21" s="65">
        <v>394</v>
      </c>
      <c r="J21" s="74">
        <v>181</v>
      </c>
      <c r="K21" s="68">
        <v>20</v>
      </c>
      <c r="L21" s="65">
        <v>787</v>
      </c>
      <c r="M21" s="66">
        <v>114</v>
      </c>
      <c r="N21" s="68">
        <v>28</v>
      </c>
      <c r="O21" s="65">
        <v>1057</v>
      </c>
      <c r="P21" s="66">
        <v>346</v>
      </c>
      <c r="Q21" s="68">
        <v>10</v>
      </c>
      <c r="R21" s="65">
        <v>3</v>
      </c>
      <c r="S21" s="74">
        <v>-670</v>
      </c>
      <c r="T21" s="66">
        <v>90</v>
      </c>
      <c r="U21" s="68">
        <v>21</v>
      </c>
      <c r="V21" s="84">
        <f t="shared" si="0"/>
        <v>990</v>
      </c>
    </row>
    <row r="22" spans="1:22" ht="15">
      <c r="A22" s="95">
        <v>27</v>
      </c>
      <c r="B22" s="90">
        <v>20</v>
      </c>
      <c r="C22" s="83" t="s">
        <v>43</v>
      </c>
      <c r="D22" s="46" t="s">
        <v>52</v>
      </c>
      <c r="E22" s="89" t="s">
        <v>27</v>
      </c>
      <c r="F22" s="69">
        <v>1206</v>
      </c>
      <c r="G22" s="66">
        <v>232</v>
      </c>
      <c r="H22" s="68">
        <v>18</v>
      </c>
      <c r="I22" s="75">
        <v>518</v>
      </c>
      <c r="J22" s="76">
        <v>248</v>
      </c>
      <c r="K22" s="68">
        <v>15</v>
      </c>
      <c r="L22" s="75">
        <v>1124</v>
      </c>
      <c r="M22" s="66">
        <v>163</v>
      </c>
      <c r="N22" s="68">
        <v>23</v>
      </c>
      <c r="O22" s="65">
        <v>1043</v>
      </c>
      <c r="P22" s="66">
        <v>328</v>
      </c>
      <c r="Q22" s="68">
        <v>11</v>
      </c>
      <c r="R22" s="75"/>
      <c r="S22" s="76"/>
      <c r="T22" s="66"/>
      <c r="U22" s="78"/>
      <c r="V22" s="84">
        <f t="shared" si="0"/>
        <v>971</v>
      </c>
    </row>
    <row r="23" spans="1:22" ht="15">
      <c r="A23" s="95">
        <v>28</v>
      </c>
      <c r="B23" s="90">
        <v>21</v>
      </c>
      <c r="C23" s="83" t="s">
        <v>44</v>
      </c>
      <c r="D23" s="46" t="s">
        <v>55</v>
      </c>
      <c r="E23" s="89" t="s">
        <v>38</v>
      </c>
      <c r="F23" s="70">
        <v>1178</v>
      </c>
      <c r="G23" s="66">
        <v>208</v>
      </c>
      <c r="H23" s="68">
        <v>20</v>
      </c>
      <c r="I23" s="75">
        <v>455</v>
      </c>
      <c r="J23" s="76">
        <v>220</v>
      </c>
      <c r="K23" s="68">
        <v>17</v>
      </c>
      <c r="L23" s="75">
        <v>1397</v>
      </c>
      <c r="M23" s="66">
        <v>366</v>
      </c>
      <c r="N23" s="68">
        <v>9</v>
      </c>
      <c r="O23" s="75">
        <v>742</v>
      </c>
      <c r="P23" s="66">
        <v>123</v>
      </c>
      <c r="Q23" s="68">
        <v>27</v>
      </c>
      <c r="R23" s="75">
        <v>2</v>
      </c>
      <c r="S23" s="76">
        <v>-319</v>
      </c>
      <c r="T23" s="66">
        <v>53</v>
      </c>
      <c r="U23" s="68">
        <v>24</v>
      </c>
      <c r="V23" s="84">
        <f t="shared" si="0"/>
        <v>970</v>
      </c>
    </row>
    <row r="24" spans="1:22" ht="15">
      <c r="A24" s="95">
        <v>20</v>
      </c>
      <c r="B24" s="90">
        <v>22</v>
      </c>
      <c r="C24" s="83" t="s">
        <v>44</v>
      </c>
      <c r="D24" s="46" t="s">
        <v>50</v>
      </c>
      <c r="E24" s="89" t="s">
        <v>2</v>
      </c>
      <c r="F24" s="65">
        <v>1070</v>
      </c>
      <c r="G24" s="66">
        <v>153</v>
      </c>
      <c r="H24" s="68">
        <v>25</v>
      </c>
      <c r="I24" s="65">
        <v>586</v>
      </c>
      <c r="J24" s="74">
        <v>296</v>
      </c>
      <c r="K24" s="68">
        <v>12</v>
      </c>
      <c r="L24" s="65">
        <v>1059</v>
      </c>
      <c r="M24" s="66">
        <v>143</v>
      </c>
      <c r="N24" s="68">
        <v>25</v>
      </c>
      <c r="O24" s="65">
        <v>1009</v>
      </c>
      <c r="P24" s="66">
        <v>263</v>
      </c>
      <c r="Q24" s="68">
        <v>15</v>
      </c>
      <c r="R24" s="65">
        <v>3</v>
      </c>
      <c r="S24" s="74">
        <v>-828</v>
      </c>
      <c r="T24" s="66">
        <v>77</v>
      </c>
      <c r="U24" s="68">
        <v>22</v>
      </c>
      <c r="V24" s="84">
        <f t="shared" si="0"/>
        <v>932</v>
      </c>
    </row>
    <row r="25" spans="1:22" ht="15">
      <c r="A25" s="95">
        <v>21</v>
      </c>
      <c r="B25" s="90">
        <v>23</v>
      </c>
      <c r="C25" s="83" t="s">
        <v>43</v>
      </c>
      <c r="D25" s="46" t="s">
        <v>34</v>
      </c>
      <c r="E25" s="89" t="s">
        <v>11</v>
      </c>
      <c r="F25" s="65">
        <v>1113</v>
      </c>
      <c r="G25" s="66">
        <v>163</v>
      </c>
      <c r="H25" s="68">
        <v>24</v>
      </c>
      <c r="I25" s="65">
        <v>417</v>
      </c>
      <c r="J25" s="74">
        <v>193</v>
      </c>
      <c r="K25" s="68">
        <v>19</v>
      </c>
      <c r="L25" s="65">
        <v>1081</v>
      </c>
      <c r="M25" s="66">
        <v>153</v>
      </c>
      <c r="N25" s="68">
        <v>24</v>
      </c>
      <c r="O25" s="65">
        <v>778</v>
      </c>
      <c r="P25" s="66">
        <v>153</v>
      </c>
      <c r="Q25" s="68">
        <v>24</v>
      </c>
      <c r="R25" s="65">
        <v>4</v>
      </c>
      <c r="S25" s="74">
        <v>-134</v>
      </c>
      <c r="T25" s="66">
        <v>176</v>
      </c>
      <c r="U25" s="68">
        <v>15</v>
      </c>
      <c r="V25" s="84">
        <f t="shared" si="0"/>
        <v>838</v>
      </c>
    </row>
    <row r="26" spans="1:22" ht="15">
      <c r="A26" s="95">
        <v>25</v>
      </c>
      <c r="B26" s="90">
        <v>24</v>
      </c>
      <c r="C26" s="83" t="s">
        <v>43</v>
      </c>
      <c r="D26" s="46" t="s">
        <v>40</v>
      </c>
      <c r="E26" s="89" t="s">
        <v>11</v>
      </c>
      <c r="F26" s="65">
        <v>1139</v>
      </c>
      <c r="G26" s="66">
        <v>196</v>
      </c>
      <c r="H26" s="68">
        <v>21</v>
      </c>
      <c r="I26" s="65">
        <v>430</v>
      </c>
      <c r="J26" s="74">
        <v>206</v>
      </c>
      <c r="K26" s="68">
        <v>18</v>
      </c>
      <c r="L26" s="65">
        <v>1143</v>
      </c>
      <c r="M26" s="66">
        <v>174</v>
      </c>
      <c r="N26" s="68">
        <v>22</v>
      </c>
      <c r="O26" s="65">
        <v>713</v>
      </c>
      <c r="P26" s="66">
        <v>114</v>
      </c>
      <c r="Q26" s="68">
        <v>28</v>
      </c>
      <c r="R26" s="65">
        <v>2</v>
      </c>
      <c r="S26" s="74">
        <v>-314</v>
      </c>
      <c r="T26" s="66">
        <v>65</v>
      </c>
      <c r="U26" s="68">
        <v>23</v>
      </c>
      <c r="V26" s="84">
        <f t="shared" si="0"/>
        <v>755</v>
      </c>
    </row>
    <row r="27" spans="1:22" ht="15">
      <c r="A27" s="95">
        <v>18</v>
      </c>
      <c r="B27" s="90">
        <v>25</v>
      </c>
      <c r="C27" s="83" t="s">
        <v>44</v>
      </c>
      <c r="D27" s="46" t="s">
        <v>48</v>
      </c>
      <c r="E27" s="89" t="s">
        <v>2</v>
      </c>
      <c r="F27" s="65">
        <v>1130</v>
      </c>
      <c r="G27" s="66">
        <v>185</v>
      </c>
      <c r="H27" s="68">
        <v>22</v>
      </c>
      <c r="I27" s="65">
        <v>152</v>
      </c>
      <c r="J27" s="74">
        <v>146</v>
      </c>
      <c r="K27" s="68">
        <v>23</v>
      </c>
      <c r="L27" s="65">
        <v>1170</v>
      </c>
      <c r="M27" s="66">
        <v>198</v>
      </c>
      <c r="N27" s="68">
        <v>20</v>
      </c>
      <c r="O27" s="65">
        <v>796</v>
      </c>
      <c r="P27" s="66">
        <v>163</v>
      </c>
      <c r="Q27" s="68">
        <v>23</v>
      </c>
      <c r="R27" s="65">
        <v>2</v>
      </c>
      <c r="S27" s="74">
        <v>-524</v>
      </c>
      <c r="T27" s="66">
        <v>42</v>
      </c>
      <c r="U27" s="68">
        <v>25</v>
      </c>
      <c r="V27" s="84">
        <f t="shared" si="0"/>
        <v>734</v>
      </c>
    </row>
    <row r="28" spans="1:22" ht="15">
      <c r="A28" s="95">
        <v>23</v>
      </c>
      <c r="B28" s="90">
        <v>26</v>
      </c>
      <c r="C28" s="83" t="s">
        <v>44</v>
      </c>
      <c r="D28" s="46" t="s">
        <v>51</v>
      </c>
      <c r="E28" s="89" t="s">
        <v>27</v>
      </c>
      <c r="F28" s="65">
        <v>1031</v>
      </c>
      <c r="G28" s="66">
        <v>143</v>
      </c>
      <c r="H28" s="68">
        <v>26</v>
      </c>
      <c r="I28" s="65">
        <v>545</v>
      </c>
      <c r="J28" s="74">
        <v>263</v>
      </c>
      <c r="K28" s="68">
        <v>14</v>
      </c>
      <c r="L28" s="65">
        <v>1034</v>
      </c>
      <c r="M28" s="66">
        <v>133</v>
      </c>
      <c r="N28" s="68">
        <v>26</v>
      </c>
      <c r="O28" s="65">
        <v>893</v>
      </c>
      <c r="P28" s="66">
        <v>186</v>
      </c>
      <c r="Q28" s="68">
        <v>21</v>
      </c>
      <c r="R28" s="65"/>
      <c r="S28" s="74"/>
      <c r="T28" s="66"/>
      <c r="U28" s="68"/>
      <c r="V28" s="84">
        <f t="shared" si="0"/>
        <v>725</v>
      </c>
    </row>
    <row r="29" spans="1:22" ht="15">
      <c r="A29" s="95">
        <v>13</v>
      </c>
      <c r="B29" s="90">
        <v>27</v>
      </c>
      <c r="C29" s="83" t="s">
        <v>44</v>
      </c>
      <c r="D29" s="46" t="s">
        <v>33</v>
      </c>
      <c r="E29" s="89" t="s">
        <v>2</v>
      </c>
      <c r="F29" s="65"/>
      <c r="G29" s="66"/>
      <c r="H29" s="68"/>
      <c r="I29" s="65"/>
      <c r="J29" s="74"/>
      <c r="K29" s="68"/>
      <c r="L29" s="65">
        <v>1288</v>
      </c>
      <c r="M29" s="66">
        <v>263</v>
      </c>
      <c r="N29" s="68">
        <v>15</v>
      </c>
      <c r="O29" s="65">
        <v>806</v>
      </c>
      <c r="P29" s="66">
        <v>174</v>
      </c>
      <c r="Q29" s="68">
        <v>22</v>
      </c>
      <c r="R29" s="65">
        <v>4</v>
      </c>
      <c r="S29" s="74">
        <v>112</v>
      </c>
      <c r="T29" s="66">
        <v>228</v>
      </c>
      <c r="U29" s="68">
        <v>12</v>
      </c>
      <c r="V29" s="84">
        <f t="shared" si="0"/>
        <v>665</v>
      </c>
    </row>
    <row r="30" spans="1:22" ht="15">
      <c r="A30" s="95">
        <v>29</v>
      </c>
      <c r="B30" s="90">
        <v>28</v>
      </c>
      <c r="C30" s="83" t="s">
        <v>43</v>
      </c>
      <c r="D30" s="46" t="s">
        <v>53</v>
      </c>
      <c r="E30" s="89" t="s">
        <v>27</v>
      </c>
      <c r="F30" s="69">
        <v>1017</v>
      </c>
      <c r="G30" s="66">
        <v>134</v>
      </c>
      <c r="H30" s="68">
        <v>27</v>
      </c>
      <c r="I30" s="75">
        <v>132</v>
      </c>
      <c r="J30" s="76">
        <v>136</v>
      </c>
      <c r="K30" s="68">
        <v>24</v>
      </c>
      <c r="L30" s="75">
        <v>932</v>
      </c>
      <c r="M30" s="66">
        <v>123</v>
      </c>
      <c r="N30" s="68">
        <v>27</v>
      </c>
      <c r="O30" s="75">
        <v>778</v>
      </c>
      <c r="P30" s="66">
        <v>153</v>
      </c>
      <c r="Q30" s="68">
        <v>24</v>
      </c>
      <c r="R30" s="75"/>
      <c r="S30" s="76"/>
      <c r="T30" s="66"/>
      <c r="U30" s="78"/>
      <c r="V30" s="84">
        <f t="shared" si="0"/>
        <v>546</v>
      </c>
    </row>
    <row r="31" spans="1:22" ht="15">
      <c r="A31" s="96">
        <v>24</v>
      </c>
      <c r="B31" s="91">
        <v>29</v>
      </c>
      <c r="C31" s="85" t="s">
        <v>43</v>
      </c>
      <c r="D31" s="86" t="s">
        <v>39</v>
      </c>
      <c r="E31" s="92" t="s">
        <v>37</v>
      </c>
      <c r="F31" s="71"/>
      <c r="G31" s="72"/>
      <c r="H31" s="73"/>
      <c r="I31" s="71"/>
      <c r="J31" s="77"/>
      <c r="K31" s="73"/>
      <c r="L31" s="71"/>
      <c r="M31" s="72"/>
      <c r="N31" s="73"/>
      <c r="O31" s="71"/>
      <c r="P31" s="72"/>
      <c r="Q31" s="73"/>
      <c r="R31" s="71">
        <v>1</v>
      </c>
      <c r="S31" s="77">
        <v>-1561</v>
      </c>
      <c r="T31" s="72">
        <v>31</v>
      </c>
      <c r="U31" s="73">
        <v>26</v>
      </c>
      <c r="V31" s="87">
        <f t="shared" si="0"/>
        <v>31</v>
      </c>
    </row>
    <row r="32" spans="2:22" ht="15.75">
      <c r="B32" s="24"/>
      <c r="C32" s="25"/>
      <c r="D32" s="26"/>
      <c r="E32" s="26"/>
      <c r="F32" s="27"/>
      <c r="G32"/>
      <c r="H32" s="30"/>
      <c r="I32" s="30"/>
      <c r="J32" s="30"/>
      <c r="K32" s="30"/>
      <c r="L32" s="27"/>
      <c r="M32"/>
      <c r="N32" s="27"/>
      <c r="O32" s="30"/>
      <c r="P32"/>
      <c r="Q32" s="27"/>
      <c r="R32" s="30"/>
      <c r="S32" s="30"/>
      <c r="T32" s="21"/>
      <c r="U32" s="30"/>
      <c r="V32" s="11"/>
    </row>
    <row r="33" spans="2:22" ht="15.75">
      <c r="B33" s="24"/>
      <c r="C33" s="25"/>
      <c r="D33" s="26"/>
      <c r="E33" s="26"/>
      <c r="F33" s="30"/>
      <c r="G33"/>
      <c r="H33" s="27"/>
      <c r="I33" s="27"/>
      <c r="J33" s="27"/>
      <c r="K33" s="27"/>
      <c r="L33" s="27"/>
      <c r="M33"/>
      <c r="N33" s="27"/>
      <c r="O33" s="30"/>
      <c r="P33"/>
      <c r="Q33" s="27"/>
      <c r="R33" s="27"/>
      <c r="S33" s="27"/>
      <c r="T33" s="21"/>
      <c r="U33" s="27"/>
      <c r="V33" s="11"/>
    </row>
    <row r="34" spans="2:22" ht="15.75">
      <c r="B34" s="24"/>
      <c r="C34" s="25"/>
      <c r="D34" s="26"/>
      <c r="E34" s="26"/>
      <c r="F34" s="27"/>
      <c r="G34"/>
      <c r="H34" s="27"/>
      <c r="I34" s="27"/>
      <c r="J34" s="27"/>
      <c r="K34" s="27"/>
      <c r="L34" s="27"/>
      <c r="M34"/>
      <c r="N34" s="27"/>
      <c r="O34" s="27"/>
      <c r="P34"/>
      <c r="Q34" s="27"/>
      <c r="R34" s="27"/>
      <c r="S34" s="27"/>
      <c r="T34" s="27"/>
      <c r="U34" s="27"/>
      <c r="V34" s="11"/>
    </row>
    <row r="35" spans="2:22" ht="15.75">
      <c r="B35" s="24"/>
      <c r="C35" s="25"/>
      <c r="D35" s="26"/>
      <c r="E35" s="26"/>
      <c r="F35" s="30"/>
      <c r="G35"/>
      <c r="H35" s="28"/>
      <c r="I35" s="30"/>
      <c r="J35" s="30"/>
      <c r="K35" s="30"/>
      <c r="L35" s="27"/>
      <c r="M35"/>
      <c r="N35" s="27"/>
      <c r="O35" s="30"/>
      <c r="P35"/>
      <c r="Q35" s="27"/>
      <c r="R35" s="30"/>
      <c r="S35" s="30"/>
      <c r="T35" s="30"/>
      <c r="U35" s="30"/>
      <c r="V35" s="11"/>
    </row>
    <row r="36" spans="2:22" ht="15.75">
      <c r="B36" s="24"/>
      <c r="C36" s="25"/>
      <c r="D36" s="26"/>
      <c r="E36" s="26"/>
      <c r="F36" s="27"/>
      <c r="G36"/>
      <c r="H36" s="30"/>
      <c r="I36" s="30"/>
      <c r="J36" s="30"/>
      <c r="K36" s="30"/>
      <c r="L36" s="27"/>
      <c r="M36"/>
      <c r="N36" s="27"/>
      <c r="O36" s="27"/>
      <c r="P36"/>
      <c r="Q36" s="27"/>
      <c r="R36" s="30"/>
      <c r="S36" s="30"/>
      <c r="T36" s="30"/>
      <c r="U36" s="30"/>
      <c r="V36" s="11"/>
    </row>
    <row r="37" spans="2:22" ht="15.75">
      <c r="B37" s="22"/>
      <c r="C37" s="12"/>
      <c r="D37" s="9"/>
      <c r="E37" s="9"/>
      <c r="F37" s="17"/>
      <c r="G37"/>
      <c r="H37" s="17"/>
      <c r="I37" s="17"/>
      <c r="J37" s="17"/>
      <c r="K37" s="17"/>
      <c r="L37" s="7"/>
      <c r="M37"/>
      <c r="N37" s="7"/>
      <c r="O37" s="17"/>
      <c r="P37"/>
      <c r="Q37" s="7"/>
      <c r="R37" s="17"/>
      <c r="S37" s="17"/>
      <c r="T37" s="17"/>
      <c r="U37" s="17"/>
      <c r="V37" s="11"/>
    </row>
    <row r="38" spans="2:22" ht="15.75">
      <c r="B38" s="22"/>
      <c r="C38" s="12"/>
      <c r="D38" s="9"/>
      <c r="E38" s="9"/>
      <c r="F38" s="7"/>
      <c r="G38"/>
      <c r="H38" s="17"/>
      <c r="I38" s="17"/>
      <c r="J38" s="17"/>
      <c r="K38" s="17"/>
      <c r="L38" s="7"/>
      <c r="M38"/>
      <c r="N38" s="7"/>
      <c r="O38" s="17"/>
      <c r="P38"/>
      <c r="Q38" s="7"/>
      <c r="R38" s="17"/>
      <c r="S38" s="17"/>
      <c r="T38" s="17"/>
      <c r="U38" s="17"/>
      <c r="V38" s="11"/>
    </row>
    <row r="39" spans="3:22" ht="15.75">
      <c r="C39" s="12"/>
      <c r="D39" s="18"/>
      <c r="E39" s="18"/>
      <c r="F39" s="7"/>
      <c r="G39"/>
      <c r="H39" s="7"/>
      <c r="I39" s="7"/>
      <c r="J39" s="7"/>
      <c r="K39" s="7"/>
      <c r="L39" s="7"/>
      <c r="M39"/>
      <c r="N39" s="7"/>
      <c r="O39" s="17"/>
      <c r="P39"/>
      <c r="Q39" s="7"/>
      <c r="R39" s="7"/>
      <c r="S39" s="7"/>
      <c r="T39" s="7"/>
      <c r="U39" s="7"/>
      <c r="V39" s="11"/>
    </row>
    <row r="40" spans="3:28" ht="15.75">
      <c r="C40" s="12"/>
      <c r="D40" s="18"/>
      <c r="E40" s="18"/>
      <c r="F40" s="17"/>
      <c r="G40"/>
      <c r="H40" s="7"/>
      <c r="I40" s="7"/>
      <c r="J40" s="7"/>
      <c r="K40" s="7"/>
      <c r="L40" s="7"/>
      <c r="M40"/>
      <c r="N40" s="7"/>
      <c r="O40" s="17"/>
      <c r="P40"/>
      <c r="Q40" s="7"/>
      <c r="R40" s="7"/>
      <c r="S40" s="7"/>
      <c r="T40" s="7"/>
      <c r="U40" s="7"/>
      <c r="V40" s="11"/>
      <c r="AB40">
        <v>1</v>
      </c>
    </row>
    <row r="41" spans="3:22" ht="15.75">
      <c r="C41" s="12"/>
      <c r="D41" s="14"/>
      <c r="E41" s="15"/>
      <c r="F41" s="17"/>
      <c r="G41"/>
      <c r="H41" s="19"/>
      <c r="I41" s="17"/>
      <c r="J41" s="17"/>
      <c r="K41" s="17"/>
      <c r="L41" s="7"/>
      <c r="M41"/>
      <c r="N41" s="7"/>
      <c r="O41" s="17"/>
      <c r="P41"/>
      <c r="Q41" s="7"/>
      <c r="R41" s="17"/>
      <c r="S41" s="17"/>
      <c r="T41" s="17"/>
      <c r="U41" s="17"/>
      <c r="V41" s="11"/>
    </row>
    <row r="42" spans="3:22" ht="15.75">
      <c r="C42" s="12"/>
      <c r="D42" s="13"/>
      <c r="E42" s="15"/>
      <c r="F42" s="17"/>
      <c r="G42"/>
      <c r="H42" s="17"/>
      <c r="I42" s="17"/>
      <c r="J42" s="17"/>
      <c r="K42" s="17"/>
      <c r="L42" s="7"/>
      <c r="M42"/>
      <c r="N42" s="7"/>
      <c r="O42" s="17"/>
      <c r="P42"/>
      <c r="Q42" s="7"/>
      <c r="R42" s="17"/>
      <c r="S42" s="17"/>
      <c r="T42" s="17"/>
      <c r="U42" s="17"/>
      <c r="V42" s="11"/>
    </row>
    <row r="43" spans="3:22" ht="15.75">
      <c r="C43" s="12"/>
      <c r="D43" s="18"/>
      <c r="E43" s="18"/>
      <c r="F43" s="17"/>
      <c r="G43"/>
      <c r="H43" s="19"/>
      <c r="I43" s="17"/>
      <c r="J43" s="17"/>
      <c r="K43" s="17"/>
      <c r="L43" s="7"/>
      <c r="M43"/>
      <c r="N43" s="7"/>
      <c r="O43" s="17"/>
      <c r="P43"/>
      <c r="Q43" s="7"/>
      <c r="R43" s="17"/>
      <c r="S43" s="17"/>
      <c r="T43" s="17"/>
      <c r="U43" s="17"/>
      <c r="V43" s="11"/>
    </row>
    <row r="44" spans="3:22" ht="15.75">
      <c r="C44" s="12"/>
      <c r="D44" s="20"/>
      <c r="E44" s="20"/>
      <c r="F44" s="17"/>
      <c r="G44"/>
      <c r="H44" s="7"/>
      <c r="I44" s="7"/>
      <c r="J44" s="7"/>
      <c r="K44" s="7"/>
      <c r="L44" s="20"/>
      <c r="M44" s="17"/>
      <c r="N44" s="20"/>
      <c r="O44" s="17"/>
      <c r="P44"/>
      <c r="Q44" s="17"/>
      <c r="R44" s="7"/>
      <c r="S44" s="7"/>
      <c r="T44" s="7"/>
      <c r="U44" s="7"/>
      <c r="V44" s="11"/>
    </row>
    <row r="45" spans="7:16" ht="15">
      <c r="G45"/>
      <c r="M45" s="16"/>
      <c r="O45" s="21"/>
      <c r="P45"/>
    </row>
    <row r="46" spans="7:16" ht="15">
      <c r="G46"/>
      <c r="O46" s="21"/>
      <c r="P46"/>
    </row>
    <row r="47" spans="15:16" ht="15">
      <c r="O47" s="21"/>
      <c r="P47" s="21"/>
    </row>
    <row r="48" spans="15:16" ht="15">
      <c r="O48" s="21"/>
      <c r="P48" s="21"/>
    </row>
    <row r="49" spans="15:16" ht="15">
      <c r="O49" s="21"/>
      <c r="P49" s="21"/>
    </row>
    <row r="50" ht="15">
      <c r="O50" s="21"/>
    </row>
    <row r="51" ht="15">
      <c r="O51" s="21"/>
    </row>
    <row r="52" ht="15">
      <c r="O52" s="21"/>
    </row>
    <row r="53" ht="15">
      <c r="O53" s="21"/>
    </row>
  </sheetData>
  <sheetProtection/>
  <mergeCells count="5">
    <mergeCell ref="R1:U1"/>
    <mergeCell ref="O1:Q1"/>
    <mergeCell ref="L1:N1"/>
    <mergeCell ref="F1:H1"/>
    <mergeCell ref="I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&amp;CCNIS 2023 ET 1
CLASAMENT GENERAL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80" zoomScaleNormal="80" zoomScalePageLayoutView="0" workbookViewId="0" topLeftCell="A1">
      <selection activeCell="C37" sqref="C37"/>
    </sheetView>
  </sheetViews>
  <sheetFormatPr defaultColWidth="9.140625" defaultRowHeight="15"/>
  <cols>
    <col min="1" max="1" width="13.57421875" style="5" customWidth="1"/>
    <col min="2" max="2" width="16.57421875" style="5" bestFit="1" customWidth="1"/>
    <col min="3" max="3" width="11.421875" style="5" bestFit="1" customWidth="1"/>
    <col min="4" max="4" width="10.00390625" style="5" bestFit="1" customWidth="1"/>
    <col min="5" max="5" width="19.8515625" style="0" customWidth="1"/>
    <col min="6" max="6" width="10.57421875" style="1" bestFit="1" customWidth="1"/>
    <col min="7" max="7" width="10.00390625" style="1" bestFit="1" customWidth="1"/>
    <col min="8" max="8" width="20.00390625" style="0" customWidth="1"/>
    <col min="9" max="9" width="10.8515625" style="1" bestFit="1" customWidth="1"/>
    <col min="10" max="10" width="10.00390625" style="1" bestFit="1" customWidth="1"/>
    <col min="11" max="11" width="22.7109375" style="21" customWidth="1"/>
    <col min="12" max="12" width="10.28125" style="21" bestFit="1" customWidth="1"/>
    <col min="13" max="13" width="10.00390625" style="21" bestFit="1" customWidth="1"/>
    <col min="14" max="14" width="19.00390625" style="0" customWidth="1"/>
    <col min="15" max="15" width="10.28125" style="1" bestFit="1" customWidth="1"/>
    <col min="16" max="16" width="10.00390625" style="3" bestFit="1" customWidth="1"/>
    <col min="17" max="17" width="9.140625" style="5" customWidth="1"/>
    <col min="18" max="18" width="9.140625" style="3" customWidth="1"/>
  </cols>
  <sheetData>
    <row r="1" ht="15">
      <c r="E1" s="5" t="s">
        <v>62</v>
      </c>
    </row>
    <row r="2" spans="1:18" ht="15">
      <c r="A2" s="5" t="s">
        <v>10</v>
      </c>
      <c r="B2" s="62" t="s">
        <v>58</v>
      </c>
      <c r="C2" s="62"/>
      <c r="D2" s="62"/>
      <c r="E2" s="64" t="s">
        <v>56</v>
      </c>
      <c r="F2" s="64"/>
      <c r="G2" s="64"/>
      <c r="H2" s="63" t="s">
        <v>63</v>
      </c>
      <c r="I2" s="63"/>
      <c r="J2" s="63"/>
      <c r="K2" s="63" t="s">
        <v>67</v>
      </c>
      <c r="L2" s="63"/>
      <c r="M2" s="63"/>
      <c r="N2" s="62" t="s">
        <v>60</v>
      </c>
      <c r="O2" s="62"/>
      <c r="P2" s="62"/>
      <c r="Q2" s="3" t="s">
        <v>5</v>
      </c>
      <c r="R2" s="3" t="s">
        <v>6</v>
      </c>
    </row>
    <row r="3" spans="2:16" ht="15">
      <c r="B3" t="s">
        <v>9</v>
      </c>
      <c r="C3" s="21" t="s">
        <v>65</v>
      </c>
      <c r="D3" s="6" t="s">
        <v>12</v>
      </c>
      <c r="E3" t="s">
        <v>9</v>
      </c>
      <c r="F3" s="1" t="s">
        <v>61</v>
      </c>
      <c r="G3" s="1" t="s">
        <v>12</v>
      </c>
      <c r="H3" t="s">
        <v>9</v>
      </c>
      <c r="I3" s="1" t="s">
        <v>64</v>
      </c>
      <c r="J3" s="1" t="s">
        <v>12</v>
      </c>
      <c r="K3" t="s">
        <v>9</v>
      </c>
      <c r="L3" s="21" t="s">
        <v>64</v>
      </c>
      <c r="M3" s="21" t="s">
        <v>12</v>
      </c>
      <c r="N3" t="s">
        <v>9</v>
      </c>
      <c r="O3" s="1" t="s">
        <v>7</v>
      </c>
      <c r="P3" s="6" t="s">
        <v>12</v>
      </c>
    </row>
    <row r="4" spans="1:17" ht="15">
      <c r="A4" s="5" t="s">
        <v>11</v>
      </c>
      <c r="B4" s="46" t="s">
        <v>19</v>
      </c>
      <c r="C4" s="34">
        <v>1452</v>
      </c>
      <c r="D4" s="3"/>
      <c r="E4" s="46" t="s">
        <v>15</v>
      </c>
      <c r="F4" s="34">
        <v>721</v>
      </c>
      <c r="G4" s="3"/>
      <c r="H4" s="46" t="s">
        <v>18</v>
      </c>
      <c r="I4" s="34">
        <v>1584</v>
      </c>
      <c r="J4" s="3"/>
      <c r="K4" s="46" t="s">
        <v>16</v>
      </c>
      <c r="L4" s="34">
        <v>1329</v>
      </c>
      <c r="M4" s="3"/>
      <c r="N4" s="46" t="s">
        <v>16</v>
      </c>
      <c r="O4" s="34">
        <v>7</v>
      </c>
      <c r="Q4" s="23"/>
    </row>
    <row r="5" spans="2:17" ht="15">
      <c r="B5" s="46" t="s">
        <v>16</v>
      </c>
      <c r="C5" s="34">
        <v>1362</v>
      </c>
      <c r="D5" s="3"/>
      <c r="E5" s="46" t="s">
        <v>19</v>
      </c>
      <c r="F5" s="34">
        <v>704</v>
      </c>
      <c r="G5" s="3"/>
      <c r="H5" s="46" t="s">
        <v>19</v>
      </c>
      <c r="I5" s="34">
        <v>1488</v>
      </c>
      <c r="J5" s="3"/>
      <c r="K5" s="46" t="s">
        <v>19</v>
      </c>
      <c r="L5" s="34">
        <v>1284</v>
      </c>
      <c r="M5" s="3"/>
      <c r="N5" s="46" t="s">
        <v>19</v>
      </c>
      <c r="O5" s="34">
        <v>5</v>
      </c>
      <c r="Q5" s="23"/>
    </row>
    <row r="6" spans="2:17" ht="15">
      <c r="B6" s="46" t="s">
        <v>17</v>
      </c>
      <c r="C6" s="34">
        <v>1331</v>
      </c>
      <c r="D6" s="57">
        <v>1</v>
      </c>
      <c r="E6" s="46" t="s">
        <v>17</v>
      </c>
      <c r="F6" s="34">
        <v>698</v>
      </c>
      <c r="G6" s="57">
        <v>1</v>
      </c>
      <c r="H6" s="46" t="s">
        <v>16</v>
      </c>
      <c r="I6" s="34">
        <v>1452</v>
      </c>
      <c r="J6" s="57">
        <v>1</v>
      </c>
      <c r="K6" s="46" t="s">
        <v>17</v>
      </c>
      <c r="L6" s="34">
        <v>1234</v>
      </c>
      <c r="M6" s="57">
        <v>2</v>
      </c>
      <c r="N6" s="46" t="s">
        <v>17</v>
      </c>
      <c r="O6" s="34">
        <v>5</v>
      </c>
      <c r="P6" s="57">
        <v>1</v>
      </c>
      <c r="Q6" s="23"/>
    </row>
    <row r="7" spans="2:18" ht="15">
      <c r="B7" s="32"/>
      <c r="C7" s="3">
        <f>SUM(C4:C6)</f>
        <v>4145</v>
      </c>
      <c r="D7" s="57">
        <v>575</v>
      </c>
      <c r="E7" s="2"/>
      <c r="F7" s="3">
        <f>SUM(F4:F6)</f>
        <v>2123</v>
      </c>
      <c r="G7" s="57">
        <v>575</v>
      </c>
      <c r="H7" s="2"/>
      <c r="I7" s="3">
        <f>SUM(I4:I6)</f>
        <v>4524</v>
      </c>
      <c r="J7" s="57">
        <v>575</v>
      </c>
      <c r="K7" s="2"/>
      <c r="L7" s="3">
        <f>SUM(L4:L6)</f>
        <v>3847</v>
      </c>
      <c r="M7" s="57">
        <v>389</v>
      </c>
      <c r="N7" s="32"/>
      <c r="O7" s="3">
        <v>17</v>
      </c>
      <c r="P7" s="57">
        <v>575</v>
      </c>
      <c r="Q7" s="23">
        <f>J7+G7+D7+P7+M7</f>
        <v>2689</v>
      </c>
      <c r="R7" s="57">
        <v>1</v>
      </c>
    </row>
    <row r="8" spans="2:18" ht="15">
      <c r="B8" s="32"/>
      <c r="C8" s="3"/>
      <c r="D8" s="57"/>
      <c r="E8" s="2"/>
      <c r="F8" s="3"/>
      <c r="G8" s="57"/>
      <c r="H8" s="2"/>
      <c r="I8" s="3"/>
      <c r="J8" s="57"/>
      <c r="K8" s="2"/>
      <c r="L8" s="3"/>
      <c r="M8" s="3"/>
      <c r="N8" s="32"/>
      <c r="O8" s="3"/>
      <c r="P8" s="57"/>
      <c r="Q8" s="23"/>
      <c r="R8" s="57"/>
    </row>
    <row r="9" spans="1:18" ht="15" customHeight="1">
      <c r="A9" s="5" t="s">
        <v>26</v>
      </c>
      <c r="B9" s="46" t="s">
        <v>21</v>
      </c>
      <c r="C9" s="34">
        <v>1440</v>
      </c>
      <c r="D9" s="57"/>
      <c r="E9" s="46" t="s">
        <v>21</v>
      </c>
      <c r="F9" s="34">
        <v>711</v>
      </c>
      <c r="G9" s="57"/>
      <c r="H9" s="46" t="s">
        <v>21</v>
      </c>
      <c r="I9" s="34">
        <v>1598</v>
      </c>
      <c r="J9" s="57"/>
      <c r="K9" s="46" t="s">
        <v>21</v>
      </c>
      <c r="L9" s="34">
        <v>1354</v>
      </c>
      <c r="M9" s="3"/>
      <c r="N9" s="46" t="s">
        <v>21</v>
      </c>
      <c r="O9" s="34">
        <v>7</v>
      </c>
      <c r="P9" s="57"/>
      <c r="Q9" s="23"/>
      <c r="R9" s="57"/>
    </row>
    <row r="10" spans="2:18" ht="15" customHeight="1">
      <c r="B10" s="46" t="s">
        <v>45</v>
      </c>
      <c r="C10" s="34">
        <v>1374</v>
      </c>
      <c r="D10" s="57"/>
      <c r="E10" s="46" t="s">
        <v>20</v>
      </c>
      <c r="F10" s="34">
        <v>679</v>
      </c>
      <c r="G10" s="57"/>
      <c r="H10" s="46" t="s">
        <v>20</v>
      </c>
      <c r="I10" s="34">
        <v>1471</v>
      </c>
      <c r="J10" s="57"/>
      <c r="K10" s="46" t="s">
        <v>23</v>
      </c>
      <c r="L10" s="34">
        <v>1330</v>
      </c>
      <c r="M10" s="3"/>
      <c r="N10" s="46" t="s">
        <v>23</v>
      </c>
      <c r="O10" s="34">
        <v>5</v>
      </c>
      <c r="P10" s="57"/>
      <c r="Q10" s="23"/>
      <c r="R10" s="57"/>
    </row>
    <row r="11" spans="2:18" ht="15" customHeight="1">
      <c r="B11" s="46" t="s">
        <v>24</v>
      </c>
      <c r="C11" s="34">
        <v>1307</v>
      </c>
      <c r="D11" s="57">
        <v>2</v>
      </c>
      <c r="E11" s="46" t="s">
        <v>45</v>
      </c>
      <c r="F11" s="34">
        <v>547</v>
      </c>
      <c r="G11" s="57">
        <v>2</v>
      </c>
      <c r="H11" s="46" t="s">
        <v>24</v>
      </c>
      <c r="I11" s="34">
        <v>1398</v>
      </c>
      <c r="J11" s="57">
        <v>2</v>
      </c>
      <c r="K11" s="46" t="s">
        <v>45</v>
      </c>
      <c r="L11" s="34">
        <v>1168</v>
      </c>
      <c r="M11" s="57">
        <v>1</v>
      </c>
      <c r="N11" s="46" t="s">
        <v>24</v>
      </c>
      <c r="O11" s="34">
        <v>4</v>
      </c>
      <c r="P11" s="57">
        <v>2</v>
      </c>
      <c r="Q11" s="23"/>
      <c r="R11" s="57"/>
    </row>
    <row r="12" spans="2:18" ht="15">
      <c r="B12" s="32"/>
      <c r="C12" s="3">
        <f>SUM(C9:C11)</f>
        <v>4121</v>
      </c>
      <c r="D12" s="57">
        <v>389</v>
      </c>
      <c r="E12" s="2"/>
      <c r="F12" s="3">
        <f>SUM(F9:F11)</f>
        <v>1937</v>
      </c>
      <c r="G12" s="57">
        <v>389</v>
      </c>
      <c r="H12" s="2"/>
      <c r="I12" s="3">
        <f>SUM(I9:I11)</f>
        <v>4467</v>
      </c>
      <c r="J12" s="57">
        <v>389</v>
      </c>
      <c r="K12" s="2"/>
      <c r="L12" s="3">
        <f>SUM(L9:L11)</f>
        <v>3852</v>
      </c>
      <c r="M12" s="57">
        <v>575</v>
      </c>
      <c r="N12" s="32"/>
      <c r="O12" s="3">
        <v>16</v>
      </c>
      <c r="P12" s="57">
        <v>389</v>
      </c>
      <c r="Q12" s="23">
        <f>J12+G12+D12+P12+M12</f>
        <v>2131</v>
      </c>
      <c r="R12" s="57">
        <v>2</v>
      </c>
    </row>
    <row r="13" spans="2:18" ht="15">
      <c r="B13" s="32"/>
      <c r="C13" s="21"/>
      <c r="D13" s="57"/>
      <c r="E13" s="2"/>
      <c r="F13" s="21"/>
      <c r="G13" s="59"/>
      <c r="H13" s="2"/>
      <c r="I13" s="21"/>
      <c r="J13" s="57"/>
      <c r="K13" s="2"/>
      <c r="M13" s="3"/>
      <c r="N13" s="32"/>
      <c r="O13" s="21"/>
      <c r="P13" s="57"/>
      <c r="Q13" s="23"/>
      <c r="R13" s="57"/>
    </row>
    <row r="14" spans="1:18" ht="15">
      <c r="A14" s="5" t="s">
        <v>27</v>
      </c>
      <c r="B14" s="46" t="s">
        <v>29</v>
      </c>
      <c r="C14" s="34">
        <v>1317</v>
      </c>
      <c r="D14" s="57"/>
      <c r="E14" s="46" t="s">
        <v>29</v>
      </c>
      <c r="F14" s="34">
        <v>637</v>
      </c>
      <c r="G14" s="57"/>
      <c r="H14" s="46" t="s">
        <v>29</v>
      </c>
      <c r="I14" s="34">
        <v>1348</v>
      </c>
      <c r="J14" s="57"/>
      <c r="K14" s="46" t="s">
        <v>29</v>
      </c>
      <c r="L14" s="34">
        <v>1179</v>
      </c>
      <c r="M14" s="3"/>
      <c r="N14" s="46" t="s">
        <v>29</v>
      </c>
      <c r="O14" s="34">
        <v>5</v>
      </c>
      <c r="P14" s="57"/>
      <c r="Q14" s="23"/>
      <c r="R14" s="57"/>
    </row>
    <row r="15" spans="2:18" ht="15">
      <c r="B15" s="46" t="s">
        <v>52</v>
      </c>
      <c r="C15" s="29">
        <v>1206</v>
      </c>
      <c r="D15" s="57"/>
      <c r="E15" s="46" t="s">
        <v>51</v>
      </c>
      <c r="F15" s="34">
        <v>545</v>
      </c>
      <c r="G15" s="57"/>
      <c r="H15" s="46" t="s">
        <v>52</v>
      </c>
      <c r="I15" s="27">
        <v>1124</v>
      </c>
      <c r="J15" s="57"/>
      <c r="K15" s="46" t="s">
        <v>52</v>
      </c>
      <c r="L15" s="34">
        <v>1043</v>
      </c>
      <c r="M15" s="3"/>
      <c r="N15" s="44"/>
      <c r="O15" s="34"/>
      <c r="P15" s="57"/>
      <c r="Q15" s="23"/>
      <c r="R15" s="57"/>
    </row>
    <row r="16" spans="2:18" ht="15">
      <c r="B16" s="46" t="s">
        <v>51</v>
      </c>
      <c r="C16" s="34">
        <v>1031</v>
      </c>
      <c r="D16" s="57">
        <v>3</v>
      </c>
      <c r="E16" s="46" t="s">
        <v>52</v>
      </c>
      <c r="F16" s="27">
        <v>518</v>
      </c>
      <c r="G16" s="57">
        <v>3</v>
      </c>
      <c r="H16" s="46" t="s">
        <v>51</v>
      </c>
      <c r="I16" s="34">
        <v>1034</v>
      </c>
      <c r="J16" s="57">
        <v>4</v>
      </c>
      <c r="K16" s="46" t="s">
        <v>51</v>
      </c>
      <c r="L16" s="34">
        <v>893</v>
      </c>
      <c r="M16" s="57">
        <v>3</v>
      </c>
      <c r="N16" s="2"/>
      <c r="O16" s="21"/>
      <c r="P16" s="57">
        <v>5</v>
      </c>
      <c r="Q16" s="23"/>
      <c r="R16" s="57"/>
    </row>
    <row r="17" spans="2:18" ht="15">
      <c r="B17" s="2"/>
      <c r="C17" s="3">
        <f>SUM(C14:C16)</f>
        <v>3554</v>
      </c>
      <c r="D17" s="57">
        <v>312</v>
      </c>
      <c r="E17" s="2"/>
      <c r="F17" s="53">
        <f>SUM(F14:F16)</f>
        <v>1700</v>
      </c>
      <c r="G17" s="57">
        <v>312</v>
      </c>
      <c r="H17" s="2"/>
      <c r="I17" s="3">
        <f>SUM(I14:I16)</f>
        <v>3506</v>
      </c>
      <c r="J17" s="57">
        <v>254</v>
      </c>
      <c r="K17" s="2"/>
      <c r="L17" s="3">
        <f>SUM(L14:L16)</f>
        <v>3115</v>
      </c>
      <c r="M17" s="57">
        <v>312</v>
      </c>
      <c r="N17" s="2"/>
      <c r="O17" s="3">
        <v>5</v>
      </c>
      <c r="P17" s="57">
        <v>205</v>
      </c>
      <c r="Q17" s="23">
        <f>J17+G17+D17+P17+M17</f>
        <v>1395</v>
      </c>
      <c r="R17" s="57">
        <v>3</v>
      </c>
    </row>
    <row r="18" spans="2:18" ht="15">
      <c r="B18" s="2"/>
      <c r="C18" s="3"/>
      <c r="D18" s="57"/>
      <c r="E18" s="2"/>
      <c r="F18" s="3"/>
      <c r="G18" s="57"/>
      <c r="H18" s="2"/>
      <c r="I18" s="3"/>
      <c r="J18" s="57"/>
      <c r="K18" s="2"/>
      <c r="L18" s="3"/>
      <c r="M18" s="3"/>
      <c r="N18" s="2"/>
      <c r="O18" s="3"/>
      <c r="P18" s="57"/>
      <c r="Q18" s="23"/>
      <c r="R18" s="57"/>
    </row>
    <row r="19" spans="1:18" ht="15">
      <c r="A19" s="5" t="s">
        <v>2</v>
      </c>
      <c r="B19" s="46" t="s">
        <v>49</v>
      </c>
      <c r="C19" s="34">
        <v>1211</v>
      </c>
      <c r="D19" s="57"/>
      <c r="E19" s="46" t="s">
        <v>50</v>
      </c>
      <c r="F19" s="34">
        <v>586</v>
      </c>
      <c r="G19" s="57"/>
      <c r="H19" s="46" t="s">
        <v>33</v>
      </c>
      <c r="I19" s="34">
        <v>1288</v>
      </c>
      <c r="J19" s="57"/>
      <c r="K19" s="46" t="s">
        <v>49</v>
      </c>
      <c r="L19" s="34">
        <v>1057</v>
      </c>
      <c r="M19" s="3"/>
      <c r="N19" s="46" t="s">
        <v>33</v>
      </c>
      <c r="O19" s="34">
        <v>4</v>
      </c>
      <c r="P19" s="57"/>
      <c r="Q19" s="23"/>
      <c r="R19" s="57"/>
    </row>
    <row r="20" spans="2:18" ht="15">
      <c r="B20" s="46" t="s">
        <v>48</v>
      </c>
      <c r="C20" s="34">
        <v>1130</v>
      </c>
      <c r="D20" s="57"/>
      <c r="E20" s="46" t="s">
        <v>49</v>
      </c>
      <c r="F20" s="34">
        <v>394</v>
      </c>
      <c r="G20" s="57"/>
      <c r="H20" s="46" t="s">
        <v>48</v>
      </c>
      <c r="I20" s="34">
        <v>1170</v>
      </c>
      <c r="J20" s="57"/>
      <c r="K20" s="46" t="s">
        <v>50</v>
      </c>
      <c r="L20" s="34">
        <v>1009</v>
      </c>
      <c r="M20" s="3"/>
      <c r="N20" s="46" t="s">
        <v>49</v>
      </c>
      <c r="O20" s="34">
        <v>3</v>
      </c>
      <c r="P20" s="57"/>
      <c r="Q20" s="23"/>
      <c r="R20" s="57"/>
    </row>
    <row r="21" spans="2:18" ht="15">
      <c r="B21" s="46" t="s">
        <v>50</v>
      </c>
      <c r="C21" s="34">
        <v>1070</v>
      </c>
      <c r="D21" s="57">
        <v>4</v>
      </c>
      <c r="E21" s="46" t="s">
        <v>48</v>
      </c>
      <c r="F21" s="34">
        <v>152</v>
      </c>
      <c r="G21" s="57">
        <v>4</v>
      </c>
      <c r="H21" s="46" t="s">
        <v>50</v>
      </c>
      <c r="I21" s="34">
        <v>1059</v>
      </c>
      <c r="J21" s="57">
        <v>3</v>
      </c>
      <c r="K21" s="46" t="s">
        <v>33</v>
      </c>
      <c r="L21" s="34">
        <v>806</v>
      </c>
      <c r="M21" s="57">
        <v>4</v>
      </c>
      <c r="N21" s="46" t="s">
        <v>50</v>
      </c>
      <c r="O21" s="55">
        <v>3</v>
      </c>
      <c r="P21" s="57">
        <v>3</v>
      </c>
      <c r="Q21" s="23"/>
      <c r="R21" s="57"/>
    </row>
    <row r="22" spans="2:18" ht="15">
      <c r="B22" s="2"/>
      <c r="C22" s="3">
        <f>SUM(C19:C21)</f>
        <v>3411</v>
      </c>
      <c r="D22" s="57">
        <v>254</v>
      </c>
      <c r="E22" s="2"/>
      <c r="F22" s="53">
        <f>SUM(F19:F21)</f>
        <v>1132</v>
      </c>
      <c r="G22" s="57">
        <v>254</v>
      </c>
      <c r="H22" s="2"/>
      <c r="I22" s="3">
        <f>SUM(I19:I21)</f>
        <v>3517</v>
      </c>
      <c r="J22" s="57">
        <v>312</v>
      </c>
      <c r="K22" s="2"/>
      <c r="L22" s="3">
        <f>SUM(L19:L21)</f>
        <v>2872</v>
      </c>
      <c r="M22" s="57">
        <v>254</v>
      </c>
      <c r="N22" s="2"/>
      <c r="O22" s="3">
        <v>10</v>
      </c>
      <c r="P22" s="57">
        <v>312</v>
      </c>
      <c r="Q22" s="23">
        <f>J22+G22+D22+P22+M22</f>
        <v>1386</v>
      </c>
      <c r="R22" s="57">
        <v>4</v>
      </c>
    </row>
    <row r="23" spans="2:18" ht="15">
      <c r="B23" s="2"/>
      <c r="C23" s="21"/>
      <c r="D23" s="57"/>
      <c r="E23" s="2"/>
      <c r="F23" s="21"/>
      <c r="G23" s="59"/>
      <c r="H23" s="2"/>
      <c r="I23" s="21"/>
      <c r="J23" s="57"/>
      <c r="K23" s="2"/>
      <c r="M23" s="3"/>
      <c r="N23" s="2"/>
      <c r="O23" s="21"/>
      <c r="P23" s="57"/>
      <c r="Q23" s="23"/>
      <c r="R23" s="57"/>
    </row>
    <row r="24" spans="1:18" ht="15">
      <c r="A24" s="5" t="s">
        <v>38</v>
      </c>
      <c r="B24" s="46" t="s">
        <v>31</v>
      </c>
      <c r="C24" s="34">
        <v>1304</v>
      </c>
      <c r="D24" s="57"/>
      <c r="E24" s="46" t="s">
        <v>31</v>
      </c>
      <c r="F24" s="34">
        <v>608</v>
      </c>
      <c r="G24" s="57"/>
      <c r="H24" s="46" t="s">
        <v>31</v>
      </c>
      <c r="I24" s="34">
        <v>1473</v>
      </c>
      <c r="J24" s="57"/>
      <c r="K24" s="46" t="s">
        <v>31</v>
      </c>
      <c r="L24" s="34">
        <v>1227</v>
      </c>
      <c r="M24" s="3"/>
      <c r="N24" s="46" t="s">
        <v>31</v>
      </c>
      <c r="O24" s="34">
        <v>4</v>
      </c>
      <c r="P24" s="57"/>
      <c r="Q24" s="23"/>
      <c r="R24" s="57"/>
    </row>
    <row r="25" spans="2:18" ht="15">
      <c r="B25" s="46" t="s">
        <v>55</v>
      </c>
      <c r="C25" s="30">
        <v>1178</v>
      </c>
      <c r="D25" s="57"/>
      <c r="E25" s="46" t="s">
        <v>55</v>
      </c>
      <c r="F25" s="27">
        <v>455</v>
      </c>
      <c r="G25" s="57"/>
      <c r="H25" s="46" t="s">
        <v>55</v>
      </c>
      <c r="I25" s="27">
        <v>1397</v>
      </c>
      <c r="J25" s="57"/>
      <c r="K25" s="46" t="s">
        <v>55</v>
      </c>
      <c r="L25" s="27">
        <v>742</v>
      </c>
      <c r="M25" s="3"/>
      <c r="N25" s="46" t="s">
        <v>55</v>
      </c>
      <c r="O25" s="21">
        <v>2</v>
      </c>
      <c r="P25" s="57"/>
      <c r="Q25" s="23"/>
      <c r="R25" s="57"/>
    </row>
    <row r="26" spans="2:18" ht="15">
      <c r="B26" s="2"/>
      <c r="C26" s="21"/>
      <c r="D26" s="57">
        <v>5</v>
      </c>
      <c r="E26" s="2"/>
      <c r="F26" s="21"/>
      <c r="G26" s="57">
        <v>5</v>
      </c>
      <c r="H26" s="2"/>
      <c r="I26" s="21"/>
      <c r="J26" s="57">
        <v>5</v>
      </c>
      <c r="K26" s="2"/>
      <c r="L26" s="3">
        <f>SUM(L18:L25)</f>
        <v>7713</v>
      </c>
      <c r="M26" s="57">
        <v>5</v>
      </c>
      <c r="N26" s="2"/>
      <c r="O26" s="56">
        <v>6</v>
      </c>
      <c r="P26" s="57">
        <v>4</v>
      </c>
      <c r="Q26" s="23"/>
      <c r="R26" s="57"/>
    </row>
    <row r="27" spans="2:18" ht="15">
      <c r="B27" s="2"/>
      <c r="C27" s="3">
        <f>SUM(C24:C26)</f>
        <v>2482</v>
      </c>
      <c r="D27" s="57">
        <v>205</v>
      </c>
      <c r="E27" s="2"/>
      <c r="F27" s="3">
        <f>SUM(F24:F26)</f>
        <v>1063</v>
      </c>
      <c r="G27" s="57">
        <v>205</v>
      </c>
      <c r="H27" s="2"/>
      <c r="I27" s="3">
        <f>SUM(I24:I26)</f>
        <v>2870</v>
      </c>
      <c r="J27" s="57">
        <v>205</v>
      </c>
      <c r="K27" s="2"/>
      <c r="L27" s="3"/>
      <c r="M27" s="57">
        <v>205</v>
      </c>
      <c r="N27" s="2"/>
      <c r="O27" s="3"/>
      <c r="P27" s="57">
        <v>254</v>
      </c>
      <c r="Q27" s="23">
        <f>J27+G27+D27+P27+M27</f>
        <v>1074</v>
      </c>
      <c r="R27" s="57">
        <v>5</v>
      </c>
    </row>
    <row r="28" spans="2:18" ht="15">
      <c r="B28" s="21"/>
      <c r="C28" s="21"/>
      <c r="D28" s="21"/>
      <c r="G28" s="59"/>
      <c r="J28" s="59"/>
      <c r="K28"/>
      <c r="P28" s="57"/>
      <c r="R28" s="57"/>
    </row>
    <row r="29" spans="1:18" ht="15">
      <c r="A29" s="5" t="s">
        <v>37</v>
      </c>
      <c r="B29" s="46" t="s">
        <v>32</v>
      </c>
      <c r="C29" s="34">
        <v>1196</v>
      </c>
      <c r="D29" s="3"/>
      <c r="E29" s="46" t="s">
        <v>32</v>
      </c>
      <c r="F29" s="34">
        <v>648</v>
      </c>
      <c r="G29" s="57"/>
      <c r="H29" s="46" t="s">
        <v>32</v>
      </c>
      <c r="I29" s="34">
        <v>1169</v>
      </c>
      <c r="J29" s="57"/>
      <c r="K29" s="46" t="s">
        <v>32</v>
      </c>
      <c r="L29" s="34">
        <v>775</v>
      </c>
      <c r="M29" s="3"/>
      <c r="N29" s="46" t="s">
        <v>32</v>
      </c>
      <c r="O29" s="34">
        <v>4</v>
      </c>
      <c r="P29" s="57"/>
      <c r="Q29" s="23"/>
      <c r="R29" s="57"/>
    </row>
    <row r="30" spans="2:18" ht="15">
      <c r="B30" s="2"/>
      <c r="C30" s="21"/>
      <c r="D30" s="3"/>
      <c r="E30" s="2"/>
      <c r="F30" s="21"/>
      <c r="G30" s="57"/>
      <c r="H30" s="2"/>
      <c r="I30" s="21"/>
      <c r="J30" s="57"/>
      <c r="K30" s="2"/>
      <c r="M30" s="3"/>
      <c r="N30" s="44" t="s">
        <v>39</v>
      </c>
      <c r="O30" s="21">
        <v>1</v>
      </c>
      <c r="P30" s="57"/>
      <c r="Q30" s="23"/>
      <c r="R30" s="57"/>
    </row>
    <row r="31" spans="2:18" ht="15">
      <c r="B31" s="2"/>
      <c r="C31" s="21"/>
      <c r="D31" s="57">
        <v>6</v>
      </c>
      <c r="E31" s="2"/>
      <c r="F31" s="21"/>
      <c r="G31" s="57">
        <v>6</v>
      </c>
      <c r="H31" s="2"/>
      <c r="I31" s="21"/>
      <c r="J31" s="57">
        <v>6</v>
      </c>
      <c r="K31" s="2"/>
      <c r="M31" s="57">
        <v>6</v>
      </c>
      <c r="N31" s="2"/>
      <c r="O31" s="21"/>
      <c r="P31" s="57">
        <v>6</v>
      </c>
      <c r="Q31" s="23"/>
      <c r="R31" s="57"/>
    </row>
    <row r="32" spans="2:18" ht="15">
      <c r="B32" s="2"/>
      <c r="C32" s="3">
        <f>SUM(C29:C31)</f>
        <v>1196</v>
      </c>
      <c r="D32" s="57">
        <v>163</v>
      </c>
      <c r="E32" s="2"/>
      <c r="F32" s="3">
        <f>SUM(F29:F31)</f>
        <v>648</v>
      </c>
      <c r="G32" s="57">
        <v>163</v>
      </c>
      <c r="H32" s="2"/>
      <c r="I32" s="3">
        <f>SUM(I29:I31)</f>
        <v>1169</v>
      </c>
      <c r="J32" s="57">
        <v>163</v>
      </c>
      <c r="K32" s="2"/>
      <c r="L32" s="3">
        <v>775</v>
      </c>
      <c r="M32" s="57">
        <v>163</v>
      </c>
      <c r="N32" s="2"/>
      <c r="O32" s="3">
        <v>5</v>
      </c>
      <c r="P32" s="57">
        <v>163</v>
      </c>
      <c r="Q32" s="23">
        <f>J32+G32+D32+P32+M32</f>
        <v>815</v>
      </c>
      <c r="R32" s="57">
        <v>6</v>
      </c>
    </row>
    <row r="33" spans="11:16" ht="15">
      <c r="K33"/>
      <c r="L33" s="1"/>
      <c r="M33" s="3"/>
      <c r="N33" s="21"/>
      <c r="O33" s="21"/>
      <c r="P33" s="59"/>
    </row>
    <row r="34" spans="5:17" ht="15">
      <c r="E34" s="2"/>
      <c r="F34" s="21"/>
      <c r="G34" s="3"/>
      <c r="H34" s="44"/>
      <c r="I34" s="21"/>
      <c r="J34" s="3"/>
      <c r="K34" s="2"/>
      <c r="M34" s="3"/>
      <c r="N34" s="44"/>
      <c r="O34" s="21"/>
      <c r="Q34" s="23"/>
    </row>
    <row r="35" spans="5:17" ht="15">
      <c r="E35" s="2"/>
      <c r="F35" s="21"/>
      <c r="G35" s="3"/>
      <c r="H35" s="2"/>
      <c r="I35" s="21"/>
      <c r="J35" s="3"/>
      <c r="K35" s="2"/>
      <c r="M35" s="3"/>
      <c r="N35" s="2"/>
      <c r="O35" s="21"/>
      <c r="Q35" s="23"/>
    </row>
    <row r="36" spans="5:17" ht="15">
      <c r="E36" s="2"/>
      <c r="F36" s="21"/>
      <c r="G36" s="3"/>
      <c r="H36" s="2"/>
      <c r="I36" s="21"/>
      <c r="J36" s="3"/>
      <c r="K36" s="2"/>
      <c r="M36" s="3"/>
      <c r="N36" s="2"/>
      <c r="O36" s="21"/>
      <c r="Q36" s="23"/>
    </row>
    <row r="37" spans="5:17" ht="15">
      <c r="E37" s="2"/>
      <c r="F37" s="3"/>
      <c r="G37" s="3"/>
      <c r="H37" s="2"/>
      <c r="I37" s="3"/>
      <c r="J37" s="3"/>
      <c r="K37" s="2"/>
      <c r="L37" s="3"/>
      <c r="M37" s="3"/>
      <c r="N37" s="2"/>
      <c r="O37" s="3"/>
      <c r="Q37" s="23"/>
    </row>
    <row r="38" spans="5:17" ht="15">
      <c r="E38" s="2"/>
      <c r="F38" s="3"/>
      <c r="G38" s="3"/>
      <c r="H38" s="2"/>
      <c r="I38" s="3"/>
      <c r="J38" s="3"/>
      <c r="K38" s="2"/>
      <c r="L38" s="3"/>
      <c r="M38" s="3"/>
      <c r="N38" s="2"/>
      <c r="O38" s="3"/>
      <c r="Q38" s="23"/>
    </row>
    <row r="39" spans="5:17" ht="16.5" customHeight="1">
      <c r="E39" s="31"/>
      <c r="F39" s="27"/>
      <c r="G39" s="21"/>
      <c r="H39" s="2"/>
      <c r="I39" s="27"/>
      <c r="J39" s="21"/>
      <c r="K39" s="33"/>
      <c r="L39" s="34"/>
      <c r="N39" s="33"/>
      <c r="O39" s="34"/>
      <c r="P39" s="21"/>
      <c r="Q39" s="23"/>
    </row>
    <row r="40" spans="5:17" ht="15">
      <c r="E40" s="31"/>
      <c r="F40" s="30"/>
      <c r="G40" s="21"/>
      <c r="H40" s="2"/>
      <c r="I40" s="27"/>
      <c r="J40" s="21"/>
      <c r="K40" s="31"/>
      <c r="N40" s="31"/>
      <c r="O40" s="21"/>
      <c r="P40" s="21"/>
      <c r="Q40" s="23"/>
    </row>
    <row r="41" spans="5:17" ht="15">
      <c r="E41" s="2"/>
      <c r="F41" s="21"/>
      <c r="G41" s="21"/>
      <c r="H41" s="2"/>
      <c r="I41" s="21"/>
      <c r="J41" s="21"/>
      <c r="K41" s="2"/>
      <c r="N41" s="2"/>
      <c r="O41" s="21"/>
      <c r="P41" s="21"/>
      <c r="Q41" s="23"/>
    </row>
    <row r="42" spans="5:17" ht="15">
      <c r="E42" s="2"/>
      <c r="F42" s="3"/>
      <c r="G42" s="3"/>
      <c r="H42" s="2"/>
      <c r="I42" s="3"/>
      <c r="J42" s="3"/>
      <c r="K42" s="2"/>
      <c r="L42" s="3"/>
      <c r="M42" s="3"/>
      <c r="N42" s="2"/>
      <c r="O42" s="3"/>
      <c r="Q42" s="23"/>
    </row>
    <row r="43" spans="11:13" ht="15">
      <c r="K43"/>
      <c r="M43" s="3"/>
    </row>
  </sheetData>
  <sheetProtection/>
  <mergeCells count="5">
    <mergeCell ref="B2:D2"/>
    <mergeCell ref="N2:P2"/>
    <mergeCell ref="H2:J2"/>
    <mergeCell ref="E2:G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CNIS 2023, etapa a II-a</dc:title>
  <dc:subject/>
  <dc:creator>Catalin Caba</dc:creator>
  <cp:keywords/>
  <dc:description/>
  <cp:lastModifiedBy>c_mihai</cp:lastModifiedBy>
  <cp:lastPrinted>2023-05-19T16:23:39Z</cp:lastPrinted>
  <dcterms:created xsi:type="dcterms:W3CDTF">2012-03-31T20:55:31Z</dcterms:created>
  <dcterms:modified xsi:type="dcterms:W3CDTF">2023-05-19T16:33:59Z</dcterms:modified>
  <cp:category/>
  <cp:version/>
  <cp:contentType/>
  <cp:contentStatus/>
</cp:coreProperties>
</file>