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5285" windowHeight="8625" tabRatio="374" activeTab="0"/>
  </bookViews>
  <sheets>
    <sheet name="grupe" sheetId="1" r:id="rId1"/>
    <sheet name="analiza"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s>
  <externalReferences>
    <externalReference r:id="rId20"/>
    <externalReference r:id="rId21"/>
  </externalReferences>
  <definedNames>
    <definedName name="_xlnm._FilterDatabase" localSheetId="1" hidden="1">'analiza'!$A$1:$L$110</definedName>
  </definedNames>
  <calcPr fullCalcOnLoad="1"/>
</workbook>
</file>

<file path=xl/comments1.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0.xml><?xml version="1.0" encoding="utf-8"?>
<comments xmlns="http://schemas.openxmlformats.org/spreadsheetml/2006/main">
  <authors>
    <author>***</author>
    <author>CataCaba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7" authorId="1">
      <text>
        <r>
          <rPr>
            <sz val="9"/>
            <rFont val="Tahoma"/>
            <family val="0"/>
          </rPr>
          <t>Cuvant INEXISTENT in lista!</t>
        </r>
      </text>
    </comment>
  </commentList>
</comments>
</file>

<file path=xl/comments11.xml><?xml version="1.0" encoding="utf-8"?>
<comments xmlns="http://schemas.openxmlformats.org/spreadsheetml/2006/main">
  <authors>
    <author>***</author>
    <author>CataCaba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3" authorId="1">
      <text>
        <r>
          <rPr>
            <sz val="9"/>
            <rFont val="Tahoma"/>
            <family val="0"/>
          </rPr>
          <t xml:space="preserve"> ... fara depunere</t>
        </r>
      </text>
    </comment>
    <comment ref="BB9" authorId="1">
      <text>
        <r>
          <rPr>
            <sz val="9"/>
            <rFont val="Tahoma"/>
            <family val="2"/>
          </rPr>
          <t xml:space="preserve"> ... fara depunere</t>
        </r>
      </text>
    </comment>
    <comment ref="BB13" authorId="1">
      <text>
        <r>
          <rPr>
            <sz val="9"/>
            <rFont val="Tahoma"/>
            <family val="2"/>
          </rPr>
          <t>Depunere imposibila in pozitia e11 (mai exista o litera in fata) !</t>
        </r>
      </text>
    </comment>
    <comment ref="BB14" authorId="1">
      <text>
        <r>
          <rPr>
            <sz val="9"/>
            <rFont val="Tahoma"/>
            <family val="2"/>
          </rPr>
          <t>Cuvantul este in aer !</t>
        </r>
      </text>
    </comment>
    <comment ref="BB15" authorId="1">
      <text>
        <r>
          <rPr>
            <sz val="9"/>
            <rFont val="Tahoma"/>
            <family val="2"/>
          </rPr>
          <t>Cuvant INEXISTENT in lista!</t>
        </r>
      </text>
    </comment>
    <comment ref="BB17" authorId="1">
      <text>
        <r>
          <rPr>
            <sz val="9"/>
            <rFont val="Tahoma"/>
            <family val="2"/>
          </rPr>
          <t>Litera M se suprapune peste A !</t>
        </r>
      </text>
    </comment>
  </commentList>
</comments>
</file>

<file path=xl/comments12.xml><?xml version="1.0" encoding="utf-8"?>
<comments xmlns="http://schemas.openxmlformats.org/spreadsheetml/2006/main">
  <authors>
    <author>***</author>
    <author>CataCaba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12" authorId="1">
      <text>
        <r>
          <rPr>
            <sz val="9"/>
            <rFont val="Tahoma"/>
            <family val="2"/>
          </rPr>
          <t xml:space="preserve"> ... fara depunere</t>
        </r>
      </text>
    </comment>
  </commentList>
</comments>
</file>

<file path=xl/comments13.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4.xml><?xml version="1.0" encoding="utf-8"?>
<comments xmlns="http://schemas.openxmlformats.org/spreadsheetml/2006/main">
  <authors>
    <author>***</author>
    <author>CataCaba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13" authorId="1">
      <text>
        <r>
          <rPr>
            <sz val="9"/>
            <rFont val="Tahoma"/>
            <family val="2"/>
          </rPr>
          <t>Litera N nu se poate utiliza !</t>
        </r>
      </text>
    </comment>
  </commentList>
</comments>
</file>

<file path=xl/comments15.xml><?xml version="1.0" encoding="utf-8"?>
<comments xmlns="http://schemas.openxmlformats.org/spreadsheetml/2006/main">
  <authors>
    <author>***</author>
    <author>CataCaba</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7" authorId="1">
      <text>
        <r>
          <rPr>
            <sz val="9"/>
            <rFont val="Tahoma"/>
            <family val="2"/>
          </rPr>
          <t>Cuvant INEXISTENT in lista!</t>
        </r>
      </text>
    </comment>
  </commentList>
</comments>
</file>

<file path=xl/comments16.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17.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3.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4.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5.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6.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7.xml><?xml version="1.0" encoding="utf-8"?>
<comments xmlns="http://schemas.openxmlformats.org/spreadsheetml/2006/main">
  <authors>
    <author>***</author>
    <author>probook 4</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 ref="BB14" authorId="1">
      <text>
        <r>
          <rPr>
            <sz val="9"/>
            <rFont val="Tahoma"/>
            <family val="2"/>
          </rPr>
          <t>Litera T nu se poate utiliza !</t>
        </r>
      </text>
    </comment>
  </commentList>
</comments>
</file>

<file path=xl/comments8.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comments9.xml><?xml version="1.0" encoding="utf-8"?>
<comments xmlns="http://schemas.openxmlformats.org/spreadsheetml/2006/main">
  <authors>
    <author>***</author>
  </authors>
  <commentList>
    <comment ref="A6" authorId="0">
      <text>
        <r>
          <rPr>
            <sz val="8"/>
            <rFont val="Tahoma"/>
            <family val="2"/>
          </rPr>
          <t xml:space="preserve">     Faceţi </t>
        </r>
        <r>
          <rPr>
            <b/>
            <sz val="8"/>
            <rFont val="Tahoma"/>
            <family val="2"/>
          </rPr>
          <t>Iniţializare</t>
        </r>
        <r>
          <rPr>
            <sz val="8"/>
            <rFont val="Tahoma"/>
            <family val="2"/>
          </rPr>
          <t xml:space="preserve">, apoi </t>
        </r>
        <r>
          <rPr>
            <b/>
            <sz val="8"/>
            <rFont val="Tahoma"/>
            <family val="2"/>
          </rPr>
          <t>Alcătuire grupe</t>
        </r>
        <r>
          <rPr>
            <sz val="8"/>
            <rFont val="Tahoma"/>
            <family val="2"/>
          </rPr>
          <t>. Continuaţi direct cu tastarea literelor, una câte una, până la epuizarea stocului (procedura se poate întrerupe cu "spaţiu" şi poate fi reluată din poziţia respectivă). Pentru ştergere litere se utilizează tasta de corecţie (</t>
        </r>
        <r>
          <rPr>
            <b/>
            <sz val="8"/>
            <rFont val="Tahoma"/>
            <family val="2"/>
          </rPr>
          <t>&lt;-</t>
        </r>
        <r>
          <rPr>
            <sz val="8"/>
            <rFont val="Tahoma"/>
            <family val="2"/>
          </rPr>
          <t>).
     După completarea grupelor apăsaţi</t>
        </r>
        <r>
          <rPr>
            <b/>
            <sz val="8"/>
            <rFont val="Tahoma"/>
            <family val="2"/>
          </rPr>
          <t xml:space="preserve"> Grupe - Depuneri</t>
        </r>
        <r>
          <rPr>
            <sz val="8"/>
            <rFont val="Tahoma"/>
            <family val="2"/>
          </rPr>
          <t xml:space="preserve">.
     Prin </t>
        </r>
        <r>
          <rPr>
            <b/>
            <sz val="8"/>
            <rFont val="Tahoma"/>
            <family val="2"/>
          </rPr>
          <t>Multiplicare foaie</t>
        </r>
        <r>
          <rPr>
            <sz val="8"/>
            <rFont val="Tahoma"/>
            <family val="2"/>
          </rPr>
          <t xml:space="preserve"> creaţi atâtea foi câte mese doriţi să verificaţi.
     </t>
        </r>
        <r>
          <rPr>
            <b/>
            <sz val="8"/>
            <rFont val="Tahoma"/>
            <family val="2"/>
          </rPr>
          <t>Extragere grupă</t>
        </r>
        <r>
          <rPr>
            <sz val="8"/>
            <rFont val="Tahoma"/>
            <family val="2"/>
          </rPr>
          <t xml:space="preserve"> (&lt;Ctrl + E&gt;) se poate lansa din oricare foaie, extragerea respectivă fiind valabilă pentru toate foile. Grupa </t>
        </r>
        <r>
          <rPr>
            <b/>
            <sz val="8"/>
            <rFont val="Tahoma"/>
            <family val="2"/>
          </rPr>
          <t>1</t>
        </r>
        <r>
          <rPr>
            <sz val="8"/>
            <rFont val="Tahoma"/>
            <family val="2"/>
          </rPr>
          <t xml:space="preserve"> este implicită.
     </t>
        </r>
        <r>
          <rPr>
            <b/>
            <sz val="8"/>
            <rFont val="Tahoma"/>
            <family val="2"/>
          </rPr>
          <t>Soluţii succesive</t>
        </r>
        <r>
          <rPr>
            <sz val="8"/>
            <rFont val="Tahoma"/>
            <family val="2"/>
          </rPr>
          <t xml:space="preserve"> (&lt;Ctrl + O&gt;) vă permite parcurgerea tuturor foilor pentru a face verificarea pe măsura derulării partidei.
     Dacă </t>
        </r>
        <r>
          <rPr>
            <b/>
            <sz val="8"/>
            <rFont val="Tahoma"/>
            <family val="2"/>
          </rPr>
          <t>Auto</t>
        </r>
        <r>
          <rPr>
            <sz val="8"/>
            <rFont val="Tahoma"/>
            <family val="2"/>
          </rPr>
          <t xml:space="preserve"> este </t>
        </r>
        <r>
          <rPr>
            <b/>
            <sz val="8"/>
            <color indexed="17"/>
            <rFont val="Tahoma"/>
            <family val="2"/>
          </rPr>
          <t>ON</t>
        </r>
        <r>
          <rPr>
            <sz val="8"/>
            <rFont val="Tahoma"/>
            <family val="2"/>
          </rPr>
          <t xml:space="preserve">, aceste proceduri se repetă ciclic.
     În fiecare foaie puteţi face </t>
        </r>
        <r>
          <rPr>
            <b/>
            <sz val="8"/>
            <rFont val="Tahoma"/>
            <family val="2"/>
          </rPr>
          <t>Verificare soluţie</t>
        </r>
        <r>
          <rPr>
            <sz val="8"/>
            <rFont val="Tahoma"/>
            <family val="2"/>
          </rPr>
          <t xml:space="preserve"> (în continuare) sau </t>
        </r>
        <r>
          <rPr>
            <b/>
            <sz val="8"/>
            <rFont val="Tahoma"/>
            <family val="2"/>
          </rPr>
          <t>Reîncepere verificare</t>
        </r>
        <r>
          <rPr>
            <sz val="8"/>
            <rFont val="Tahoma"/>
            <family val="2"/>
          </rPr>
          <t xml:space="preserve"> (altă soluţie).
     </t>
        </r>
        <r>
          <rPr>
            <b/>
            <sz val="8"/>
            <rFont val="Tahoma"/>
            <family val="2"/>
          </rPr>
          <t>Anulare depunere</t>
        </r>
        <r>
          <rPr>
            <sz val="8"/>
            <rFont val="Tahoma"/>
            <family val="2"/>
          </rPr>
          <t xml:space="preserve"> se foloseşte în cazul în care s-a renunţat (sau aţi greşit) la o depunere. Citiţi instrucţiunile de lângă buton.
     </t>
        </r>
        <r>
          <rPr>
            <b/>
            <sz val="8"/>
            <rFont val="Tahoma"/>
            <family val="2"/>
          </rPr>
          <t>Anulare extragere</t>
        </r>
        <r>
          <rPr>
            <sz val="8"/>
            <rFont val="Tahoma"/>
            <family val="2"/>
          </rPr>
          <t xml:space="preserve"> şterge ultima grupă extrasă (în toate foile).</t>
        </r>
        <r>
          <rPr>
            <sz val="8"/>
            <color indexed="10"/>
            <rFont val="Tahoma"/>
            <family val="2"/>
          </rPr>
          <t xml:space="preserve"> Nu utilizaţi procedura dacă aţi făcut deja depuneri din grupa respectivă !!</t>
        </r>
      </text>
    </comment>
    <comment ref="A9" authorId="0">
      <text>
        <r>
          <rPr>
            <sz val="8"/>
            <rFont val="Tahoma"/>
            <family val="2"/>
          </rPr>
          <t xml:space="preserve">   După lansarea procedurii se va solicita numărul turului în care s-a făcut depunerea care se anulează. Acest număr nu poate fi </t>
        </r>
        <r>
          <rPr>
            <b/>
            <sz val="8"/>
            <rFont val="Tahoma"/>
            <family val="2"/>
          </rPr>
          <t>1</t>
        </r>
        <r>
          <rPr>
            <sz val="8"/>
            <rFont val="Tahoma"/>
            <family val="2"/>
          </rPr>
          <t xml:space="preserve"> (pentru acest caz utilizaţi procedura </t>
        </r>
        <r>
          <rPr>
            <b/>
            <sz val="8"/>
            <rFont val="Tahoma"/>
            <family val="2"/>
          </rPr>
          <t>Reîncepere verificare</t>
        </r>
        <r>
          <rPr>
            <sz val="8"/>
            <rFont val="Tahoma"/>
            <family val="2"/>
          </rPr>
          <t>).
   De pe grilă se elimină atât depunerea anulată cât şi toate depunerile ulterioare, iar punctajul total se recalculează pentru depunerile rămase.
   Apoi se poate relua (automat) verificarea (de la depunerea anulată) cu depunerea cuvintelor care mai pot fi plasate.
   Depunerea anulată poate fi marcată ca atare, sau poate fi rejucată.</t>
        </r>
      </text>
    </comment>
  </commentList>
</comments>
</file>

<file path=xl/sharedStrings.xml><?xml version="1.0" encoding="utf-8"?>
<sst xmlns="http://schemas.openxmlformats.org/spreadsheetml/2006/main" count="8981" uniqueCount="515">
  <si>
    <t>t</t>
  </si>
  <si>
    <t>litere</t>
  </si>
  <si>
    <t>vocale</t>
  </si>
  <si>
    <t>consoane</t>
  </si>
  <si>
    <t>Stoc partial</t>
  </si>
  <si>
    <t>Punctaj</t>
  </si>
  <si>
    <t>Stocul de litere</t>
  </si>
  <si>
    <t>a</t>
  </si>
  <si>
    <t>A</t>
  </si>
  <si>
    <t>b</t>
  </si>
  <si>
    <t>B</t>
  </si>
  <si>
    <t>C</t>
  </si>
  <si>
    <t>c</t>
  </si>
  <si>
    <t>D</t>
  </si>
  <si>
    <t>d</t>
  </si>
  <si>
    <t>P</t>
  </si>
  <si>
    <t>E</t>
  </si>
  <si>
    <t>e</t>
  </si>
  <si>
    <t>O</t>
  </si>
  <si>
    <t>F</t>
  </si>
  <si>
    <t>G</t>
  </si>
  <si>
    <t>f</t>
  </si>
  <si>
    <t>H</t>
  </si>
  <si>
    <t>I</t>
  </si>
  <si>
    <t>g</t>
  </si>
  <si>
    <t>T</t>
  </si>
  <si>
    <t>J</t>
  </si>
  <si>
    <t>L</t>
  </si>
  <si>
    <t>h</t>
  </si>
  <si>
    <t>M</t>
  </si>
  <si>
    <t>R</t>
  </si>
  <si>
    <t>N</t>
  </si>
  <si>
    <t>i</t>
  </si>
  <si>
    <t>S</t>
  </si>
  <si>
    <t>j</t>
  </si>
  <si>
    <t>k</t>
  </si>
  <si>
    <t>l</t>
  </si>
  <si>
    <t>m</t>
  </si>
  <si>
    <t>U</t>
  </si>
  <si>
    <t>n</t>
  </si>
  <si>
    <t>V</t>
  </si>
  <si>
    <t>X</t>
  </si>
  <si>
    <t>Z</t>
  </si>
  <si>
    <t>o</t>
  </si>
  <si>
    <t>?</t>
  </si>
  <si>
    <t>Poz.</t>
  </si>
  <si>
    <t>Multiplicari initiale</t>
  </si>
  <si>
    <t>Multiplicari la un anumit moment</t>
  </si>
  <si>
    <t>Valoare camp la un anumit moment</t>
  </si>
  <si>
    <t>Stocul si valoarea literelor</t>
  </si>
  <si>
    <t>Punctaj total :</t>
  </si>
  <si>
    <t>Turul :</t>
  </si>
  <si>
    <t>Litere in extr.</t>
  </si>
  <si>
    <t>Grupele de litere</t>
  </si>
  <si>
    <t>Grupele utilizate</t>
  </si>
  <si>
    <t>Depuneri</t>
  </si>
  <si>
    <t>Instrucţiuni</t>
  </si>
  <si>
    <t>Cuvânt</t>
  </si>
  <si>
    <t>Numar tur in care s-a depus litera</t>
  </si>
  <si>
    <t>Avocalic</t>
  </si>
  <si>
    <t>decalaj</t>
  </si>
  <si>
    <t>ON</t>
  </si>
  <si>
    <t>pauza</t>
  </si>
  <si>
    <t>h8</t>
  </si>
  <si>
    <t>SI</t>
  </si>
  <si>
    <t>g9</t>
  </si>
  <si>
    <t>CVANTEI</t>
  </si>
  <si>
    <t>8h</t>
  </si>
  <si>
    <t>ANTICVE</t>
  </si>
  <si>
    <t>9f</t>
  </si>
  <si>
    <t>i3</t>
  </si>
  <si>
    <t>INACTIVE</t>
  </si>
  <si>
    <t>i8</t>
  </si>
  <si>
    <t>h7</t>
  </si>
  <si>
    <t>8c</t>
  </si>
  <si>
    <t>8g</t>
  </si>
  <si>
    <t>h3</t>
  </si>
  <si>
    <t>g7</t>
  </si>
  <si>
    <t>ACTIV</t>
  </si>
  <si>
    <t>11f</t>
  </si>
  <si>
    <t>FARMECE</t>
  </si>
  <si>
    <t>l7</t>
  </si>
  <si>
    <t>EFEMER</t>
  </si>
  <si>
    <t>10i</t>
  </si>
  <si>
    <t>10d</t>
  </si>
  <si>
    <t>REFECAM</t>
  </si>
  <si>
    <t>e5</t>
  </si>
  <si>
    <t>REFACEM</t>
  </si>
  <si>
    <t>5e</t>
  </si>
  <si>
    <t>CIFRE</t>
  </si>
  <si>
    <t>15a</t>
  </si>
  <si>
    <t>GASCANII</t>
  </si>
  <si>
    <t>k1</t>
  </si>
  <si>
    <t>GANSACI</t>
  </si>
  <si>
    <t>o4</t>
  </si>
  <si>
    <t>GASCANI</t>
  </si>
  <si>
    <t>j2</t>
  </si>
  <si>
    <t>c1</t>
  </si>
  <si>
    <t>GANSACII</t>
  </si>
  <si>
    <t>6a</t>
  </si>
  <si>
    <t>IASCA</t>
  </si>
  <si>
    <t>l2</t>
  </si>
  <si>
    <t>10l</t>
  </si>
  <si>
    <t>S(L)AV</t>
  </si>
  <si>
    <t>10a</t>
  </si>
  <si>
    <t>V(E)TUSTA</t>
  </si>
  <si>
    <t>j1</t>
  </si>
  <si>
    <t>VAS</t>
  </si>
  <si>
    <t>11a</t>
  </si>
  <si>
    <t>US(C)AT</t>
  </si>
  <si>
    <t>2b</t>
  </si>
  <si>
    <t>VA(I)TA</t>
  </si>
  <si>
    <t>a1</t>
  </si>
  <si>
    <t>ST(I)VUITA</t>
  </si>
  <si>
    <t>V(E)TUSTI</t>
  </si>
  <si>
    <t>i4</t>
  </si>
  <si>
    <t>IDEAI</t>
  </si>
  <si>
    <t>a8</t>
  </si>
  <si>
    <t>DIVIDEAU</t>
  </si>
  <si>
    <t>11e</t>
  </si>
  <si>
    <t>IUDEI</t>
  </si>
  <si>
    <t>5j</t>
  </si>
  <si>
    <t>SUDEAI</t>
  </si>
  <si>
    <t>e1</t>
  </si>
  <si>
    <t>IT</t>
  </si>
  <si>
    <t>UDEAM</t>
  </si>
  <si>
    <t>2l</t>
  </si>
  <si>
    <t>GAII</t>
  </si>
  <si>
    <t>FERM</t>
  </si>
  <si>
    <t>11k</t>
  </si>
  <si>
    <t>m9</t>
  </si>
  <si>
    <t>FEBRE</t>
  </si>
  <si>
    <t>FIBRE</t>
  </si>
  <si>
    <t>10c</t>
  </si>
  <si>
    <t>CREME</t>
  </si>
  <si>
    <t>b8</t>
  </si>
  <si>
    <t>SCREM</t>
  </si>
  <si>
    <t>12f</t>
  </si>
  <si>
    <t>5c</t>
  </si>
  <si>
    <t>APUNAND</t>
  </si>
  <si>
    <t>k11</t>
  </si>
  <si>
    <t>FANAU</t>
  </si>
  <si>
    <t>n12</t>
  </si>
  <si>
    <t>AULA</t>
  </si>
  <si>
    <t>3f</t>
  </si>
  <si>
    <t>ALUNA</t>
  </si>
  <si>
    <t>UNA</t>
  </si>
  <si>
    <t>c12</t>
  </si>
  <si>
    <t>j12</t>
  </si>
  <si>
    <t>j6</t>
  </si>
  <si>
    <t>XU</t>
  </si>
  <si>
    <t>b14</t>
  </si>
  <si>
    <t>l13</t>
  </si>
  <si>
    <t>TOI</t>
  </si>
  <si>
    <t>15i</t>
  </si>
  <si>
    <t>EX</t>
  </si>
  <si>
    <t>f4</t>
  </si>
  <si>
    <t>TOXIC</t>
  </si>
  <si>
    <t>l3</t>
  </si>
  <si>
    <t>f12</t>
  </si>
  <si>
    <t>FUX</t>
  </si>
  <si>
    <t>1h</t>
  </si>
  <si>
    <t>CUFURISE</t>
  </si>
  <si>
    <t>1f</t>
  </si>
  <si>
    <t>CUSURGIE</t>
  </si>
  <si>
    <t>e6</t>
  </si>
  <si>
    <t>CIURUISE</t>
  </si>
  <si>
    <t>13h</t>
  </si>
  <si>
    <t>k5</t>
  </si>
  <si>
    <t>URUIESC</t>
  </si>
  <si>
    <t>9h</t>
  </si>
  <si>
    <t>VIER</t>
  </si>
  <si>
    <t>o1</t>
  </si>
  <si>
    <t>b10</t>
  </si>
  <si>
    <t>HL(I)ZEA</t>
  </si>
  <si>
    <t>o10</t>
  </si>
  <si>
    <t>Z(A)</t>
  </si>
  <si>
    <t>8a</t>
  </si>
  <si>
    <t>O(B)EZUL</t>
  </si>
  <si>
    <t>15h</t>
  </si>
  <si>
    <t>HEXOZEL(E)</t>
  </si>
  <si>
    <t>1a</t>
  </si>
  <si>
    <t>ZEGHILO(R)</t>
  </si>
  <si>
    <t>10j</t>
  </si>
  <si>
    <t>HOL(B)EZ</t>
  </si>
  <si>
    <t>n6</t>
  </si>
  <si>
    <t>ZOD(I)E</t>
  </si>
  <si>
    <t>OBOSELI</t>
  </si>
  <si>
    <t>o7</t>
  </si>
  <si>
    <t>OPOZ(A)BILE</t>
  </si>
  <si>
    <t>PUB</t>
  </si>
  <si>
    <t>g1</t>
  </si>
  <si>
    <t>OILE</t>
  </si>
  <si>
    <t>6k</t>
  </si>
  <si>
    <t>Litera T nu se poate utiliza !</t>
  </si>
  <si>
    <t>[ ROBIT ]</t>
  </si>
  <si>
    <t>o8</t>
  </si>
  <si>
    <t>BOZIE</t>
  </si>
  <si>
    <t>m1</t>
  </si>
  <si>
    <t>LABEI</t>
  </si>
  <si>
    <t>DIVAGARI</t>
  </si>
  <si>
    <t>d7</t>
  </si>
  <si>
    <t>ADAUGIRI</t>
  </si>
  <si>
    <t>c3</t>
  </si>
  <si>
    <t>PLANTARE</t>
  </si>
  <si>
    <t>15e</t>
  </si>
  <si>
    <t>PATERNUL</t>
  </si>
  <si>
    <t>5g</t>
  </si>
  <si>
    <t>PLANTAREA</t>
  </si>
  <si>
    <t>PANTELOR</t>
  </si>
  <si>
    <t>4c</t>
  </si>
  <si>
    <t>SEPTAR</t>
  </si>
  <si>
    <t>MA</t>
  </si>
  <si>
    <t xml:space="preserve"> 1230</t>
  </si>
  <si>
    <t>Verificare terminatã.</t>
  </si>
  <si>
    <t>e10</t>
  </si>
  <si>
    <t>SAM</t>
  </si>
  <si>
    <t xml:space="preserve"> 1280</t>
  </si>
  <si>
    <t>15g</t>
  </si>
  <si>
    <t>TRANTIRAM</t>
  </si>
  <si>
    <t xml:space="preserve"> 1132</t>
  </si>
  <si>
    <t>12d</t>
  </si>
  <si>
    <t>MART</t>
  </si>
  <si>
    <t xml:space="preserve"> 1249</t>
  </si>
  <si>
    <t>g3</t>
  </si>
  <si>
    <t>RAMA</t>
  </si>
  <si>
    <t xml:space="preserve"> 1204</t>
  </si>
  <si>
    <t>m3</t>
  </si>
  <si>
    <t>ARM</t>
  </si>
  <si>
    <t xml:space="preserve"> 1088</t>
  </si>
  <si>
    <t>b9</t>
  </si>
  <si>
    <t>M(E)TAN</t>
  </si>
  <si>
    <t xml:space="preserve"> 1024</t>
  </si>
  <si>
    <t>IS</t>
  </si>
  <si>
    <t>i9</t>
  </si>
  <si>
    <t>7h</t>
  </si>
  <si>
    <t>FERME</t>
  </si>
  <si>
    <t>6d</t>
  </si>
  <si>
    <t>12e</t>
  </si>
  <si>
    <t>[ STAVITU(L) ]</t>
  </si>
  <si>
    <t>7a</t>
  </si>
  <si>
    <t>UDEA</t>
  </si>
  <si>
    <t>--</t>
  </si>
  <si>
    <t>- Depunere anulata -</t>
  </si>
  <si>
    <t>d4</t>
  </si>
  <si>
    <t>PAGANUL</t>
  </si>
  <si>
    <t>6l</t>
  </si>
  <si>
    <t>CIUR</t>
  </si>
  <si>
    <t>BAIE</t>
  </si>
  <si>
    <t>DRAGARII</t>
  </si>
  <si>
    <t>l12</t>
  </si>
  <si>
    <t>MANZ</t>
  </si>
  <si>
    <t xml:space="preserve"> 1158</t>
  </si>
  <si>
    <t>Cuvant INEXISTENT in lista!</t>
  </si>
  <si>
    <t xml:space="preserve"> </t>
  </si>
  <si>
    <t>- - -</t>
  </si>
  <si>
    <t>FRECE</t>
  </si>
  <si>
    <t>11d</t>
  </si>
  <si>
    <t>GINEASCA</t>
  </si>
  <si>
    <t>AUDIT</t>
  </si>
  <si>
    <t>f13</t>
  </si>
  <si>
    <t>LUA</t>
  </si>
  <si>
    <t>3h</t>
  </si>
  <si>
    <t>CIP</t>
  </si>
  <si>
    <t>RUPI</t>
  </si>
  <si>
    <t>e11</t>
  </si>
  <si>
    <t>[ GOZ ]</t>
  </si>
  <si>
    <t>13k</t>
  </si>
  <si>
    <t>[ BOLI ]</t>
  </si>
  <si>
    <t>[ DIRIGARA ]</t>
  </si>
  <si>
    <t>PLANETAR</t>
  </si>
  <si>
    <t>15f</t>
  </si>
  <si>
    <t>[ MANAT ]</t>
  </si>
  <si>
    <t xml:space="preserve"> 478</t>
  </si>
  <si>
    <t xml:space="preserve"> ... fara depunere</t>
  </si>
  <si>
    <t>Depunere imposibila in pozitia e11 (mai exista o litera in fata) !</t>
  </si>
  <si>
    <t>Cuvantul este in aer !</t>
  </si>
  <si>
    <t>Litera M se suprapune peste A !</t>
  </si>
  <si>
    <t>VENIT</t>
  </si>
  <si>
    <t>10f</t>
  </si>
  <si>
    <t>13f</t>
  </si>
  <si>
    <t>STANGACI</t>
  </si>
  <si>
    <t>m8</t>
  </si>
  <si>
    <t>DAUNEI</t>
  </si>
  <si>
    <t>k3</t>
  </si>
  <si>
    <t>PUNA</t>
  </si>
  <si>
    <t>P(I)X</t>
  </si>
  <si>
    <t>12c</t>
  </si>
  <si>
    <t>H(A)Z</t>
  </si>
  <si>
    <t>13a</t>
  </si>
  <si>
    <t>BOI</t>
  </si>
  <si>
    <t>4h</t>
  </si>
  <si>
    <t>a13</t>
  </si>
  <si>
    <t>BAR</t>
  </si>
  <si>
    <t xml:space="preserve"> 701</t>
  </si>
  <si>
    <t>VECIN</t>
  </si>
  <si>
    <t>SFERE</t>
  </si>
  <si>
    <t>12a</t>
  </si>
  <si>
    <t>V(R)ASTA</t>
  </si>
  <si>
    <t>9l</t>
  </si>
  <si>
    <t>UDAI</t>
  </si>
  <si>
    <t>i5</t>
  </si>
  <si>
    <t>REMF</t>
  </si>
  <si>
    <t>c6</t>
  </si>
  <si>
    <t>APUNA</t>
  </si>
  <si>
    <t>TOA</t>
  </si>
  <si>
    <t>f8</t>
  </si>
  <si>
    <t>DEH</t>
  </si>
  <si>
    <t>10n</t>
  </si>
  <si>
    <t>BU</t>
  </si>
  <si>
    <t>GRADATII</t>
  </si>
  <si>
    <t>PARENTAL</t>
  </si>
  <si>
    <t>n13</t>
  </si>
  <si>
    <t>MAN</t>
  </si>
  <si>
    <t xml:space="preserve"> 908</t>
  </si>
  <si>
    <t>i2</t>
  </si>
  <si>
    <t>DEDA</t>
  </si>
  <si>
    <t>FRECUS</t>
  </si>
  <si>
    <t>3e</t>
  </si>
  <si>
    <t>ANAL(E)</t>
  </si>
  <si>
    <t>i11</t>
  </si>
  <si>
    <t>MIXT</t>
  </si>
  <si>
    <t>REUSI</t>
  </si>
  <si>
    <t>7c</t>
  </si>
  <si>
    <t>[ ZONE ]</t>
  </si>
  <si>
    <t>14b</t>
  </si>
  <si>
    <t>4a</t>
  </si>
  <si>
    <t>GRAM</t>
  </si>
  <si>
    <t xml:space="preserve"> 962</t>
  </si>
  <si>
    <t>Litera N nu se poate utiliza !</t>
  </si>
  <si>
    <t>14c</t>
  </si>
  <si>
    <t>MREJE</t>
  </si>
  <si>
    <t>7d</t>
  </si>
  <si>
    <t>[ VeSTUTA ]</t>
  </si>
  <si>
    <t>FIERB</t>
  </si>
  <si>
    <t>7f</t>
  </si>
  <si>
    <t>PLANAU</t>
  </si>
  <si>
    <t>m12</t>
  </si>
  <si>
    <t>POTI</t>
  </si>
  <si>
    <t>CIRESUL</t>
  </si>
  <si>
    <t>2a</t>
  </si>
  <si>
    <t>HOL(B)EZI</t>
  </si>
  <si>
    <t>BOLI</t>
  </si>
  <si>
    <t>k4</t>
  </si>
  <si>
    <t>a7</t>
  </si>
  <si>
    <t>AR</t>
  </si>
  <si>
    <t xml:space="preserve"> 727</t>
  </si>
  <si>
    <t>7g</t>
  </si>
  <si>
    <t>VANEI</t>
  </si>
  <si>
    <t>9c</t>
  </si>
  <si>
    <t>8j</t>
  </si>
  <si>
    <t>TIV(I)TA</t>
  </si>
  <si>
    <t>f9</t>
  </si>
  <si>
    <t>JUDE</t>
  </si>
  <si>
    <t>m7</t>
  </si>
  <si>
    <t>F(I)ERB</t>
  </si>
  <si>
    <t>c8</t>
  </si>
  <si>
    <t>AMU</t>
  </si>
  <si>
    <t>12i</t>
  </si>
  <si>
    <t>CURSEI</t>
  </si>
  <si>
    <t>2j</t>
  </si>
  <si>
    <t>HAZ(U)L</t>
  </si>
  <si>
    <t>BLEGI</t>
  </si>
  <si>
    <t>10h</t>
  </si>
  <si>
    <t>GRADARII</t>
  </si>
  <si>
    <t>PRENATAL</t>
  </si>
  <si>
    <t>F(I)ERBEAM</t>
  </si>
  <si>
    <t>REFEC</t>
  </si>
  <si>
    <t>e2</t>
  </si>
  <si>
    <t>i7</t>
  </si>
  <si>
    <t>IUDA</t>
  </si>
  <si>
    <t>j8</t>
  </si>
  <si>
    <t>SEF</t>
  </si>
  <si>
    <t>4e</t>
  </si>
  <si>
    <t>SNAPANUL</t>
  </si>
  <si>
    <t>3k</t>
  </si>
  <si>
    <t>PIX</t>
  </si>
  <si>
    <t>SCURGE</t>
  </si>
  <si>
    <t>5i</t>
  </si>
  <si>
    <t>LOB</t>
  </si>
  <si>
    <t>d8</t>
  </si>
  <si>
    <t>GRADAI</t>
  </si>
  <si>
    <t>c10</t>
  </si>
  <si>
    <t>TARM</t>
  </si>
  <si>
    <t xml:space="preserve"> 850</t>
  </si>
  <si>
    <r>
      <t xml:space="preserve">LOCOMOTIVA 1 </t>
    </r>
    <r>
      <rPr>
        <sz val="14"/>
        <rFont val="Arial"/>
        <family val="2"/>
      </rPr>
      <t>(Dan Sandu-Cosmin Donciu)</t>
    </r>
  </si>
  <si>
    <r>
      <t xml:space="preserve">U </t>
    </r>
    <r>
      <rPr>
        <sz val="14"/>
        <rFont val="Arial"/>
        <family val="2"/>
      </rPr>
      <t>(Septimiu Crivei-Cornel Faur)</t>
    </r>
  </si>
  <si>
    <r>
      <t xml:space="preserve">LOCOMOTIVA 2 </t>
    </r>
    <r>
      <rPr>
        <sz val="14"/>
        <rFont val="Arial"/>
        <family val="2"/>
      </rPr>
      <t>(Gheorghe Roman-Al. Lacatis)</t>
    </r>
  </si>
  <si>
    <r>
      <t xml:space="preserve">U3 </t>
    </r>
    <r>
      <rPr>
        <sz val="14"/>
        <rFont val="Arial"/>
        <family val="2"/>
      </rPr>
      <t>(Andrei Spinei-Vasile Mihalache)</t>
    </r>
  </si>
  <si>
    <r>
      <t xml:space="preserve">ZDROMIX </t>
    </r>
    <r>
      <rPr>
        <sz val="14"/>
        <rFont val="Arial"/>
        <family val="2"/>
      </rPr>
      <t>(Daniel Butnariu-Cristian Soare)</t>
    </r>
  </si>
  <si>
    <r>
      <t xml:space="preserve">U HAI </t>
    </r>
    <r>
      <rPr>
        <sz val="14"/>
        <rFont val="Arial"/>
        <family val="2"/>
      </rPr>
      <t>(Andrei Alexandrov-Florin Buhai)</t>
    </r>
  </si>
  <si>
    <r>
      <t xml:space="preserve">ARGUS 1 </t>
    </r>
    <r>
      <rPr>
        <sz val="14"/>
        <rFont val="Arial"/>
        <family val="2"/>
      </rPr>
      <t>(Ionel Aioanei-Florin Tudor)</t>
    </r>
  </si>
  <si>
    <r>
      <t xml:space="preserve">DANDANA </t>
    </r>
    <r>
      <rPr>
        <sz val="14"/>
        <rFont val="Arial"/>
        <family val="2"/>
      </rPr>
      <t>(Dan Sibef-Dana Boldor)</t>
    </r>
  </si>
  <si>
    <r>
      <t>SPONTAN</t>
    </r>
    <r>
      <rPr>
        <sz val="14"/>
        <rFont val="Arial"/>
        <family val="2"/>
      </rPr>
      <t xml:space="preserve"> (Al. Czaher-Florica Bezan)</t>
    </r>
  </si>
  <si>
    <r>
      <t xml:space="preserve">ARGUS 3 </t>
    </r>
    <r>
      <rPr>
        <sz val="14"/>
        <rFont val="Arial"/>
        <family val="2"/>
      </rPr>
      <t>(Gabriel Enea-Ioan Romanescu)</t>
    </r>
  </si>
  <si>
    <r>
      <t xml:space="preserve">PH73 </t>
    </r>
    <r>
      <rPr>
        <sz val="14"/>
        <rFont val="Arial"/>
        <family val="2"/>
      </rPr>
      <t>(Izabela Diaconu-Cristina Sandu)</t>
    </r>
  </si>
  <si>
    <r>
      <t xml:space="preserve">ARGUS 2 </t>
    </r>
    <r>
      <rPr>
        <sz val="14"/>
        <rFont val="Arial"/>
        <family val="2"/>
      </rPr>
      <t>(Marian Traian-Nistor Costea)</t>
    </r>
  </si>
  <si>
    <r>
      <t>VIRUS</t>
    </r>
    <r>
      <rPr>
        <sz val="14"/>
        <rFont val="Arial"/>
        <family val="2"/>
      </rPr>
      <t xml:space="preserve"> (Alex Ciupeiu-Nora Ciupeiu)</t>
    </r>
  </si>
  <si>
    <r>
      <t xml:space="preserve">ARGUS 4 </t>
    </r>
    <r>
      <rPr>
        <sz val="14"/>
        <rFont val="Arial"/>
        <family val="2"/>
      </rPr>
      <t>(Narcis Stefan-Florin Curteanu)</t>
    </r>
  </si>
  <si>
    <r>
      <t xml:space="preserve">SOLO </t>
    </r>
    <r>
      <rPr>
        <sz val="14"/>
        <rFont val="Arial"/>
        <family val="2"/>
      </rPr>
      <t>(Simona Hermeneanu-Simona Micu)</t>
    </r>
  </si>
  <si>
    <t xml:space="preserve">  </t>
  </si>
  <si>
    <t>GR</t>
  </si>
  <si>
    <t>LT</t>
  </si>
  <si>
    <t>CV</t>
  </si>
  <si>
    <t>ANTICVEI</t>
  </si>
  <si>
    <t>CAVATINE</t>
  </si>
  <si>
    <t>CUVENITA</t>
  </si>
  <si>
    <t>CVANTICE</t>
  </si>
  <si>
    <t>INVOCATE</t>
  </si>
  <si>
    <t>NEVICIAT</t>
  </si>
  <si>
    <t>OCTAVINE</t>
  </si>
  <si>
    <t>VACANTEI</t>
  </si>
  <si>
    <t>VACANTIE</t>
  </si>
  <si>
    <t>VANTICEL</t>
  </si>
  <si>
    <t>VENETICA</t>
  </si>
  <si>
    <t>VEZICANT</t>
  </si>
  <si>
    <t>VINDECAT</t>
  </si>
  <si>
    <t>VINETICA</t>
  </si>
  <si>
    <t>VINOTECA</t>
  </si>
  <si>
    <t>ZVACNITE</t>
  </si>
  <si>
    <t>JERTFEAM</t>
  </si>
  <si>
    <t>JERTFESC</t>
  </si>
  <si>
    <t>CRIJMELE</t>
  </si>
  <si>
    <t>FRECASEM</t>
  </si>
  <si>
    <t>GLASNICA</t>
  </si>
  <si>
    <t>SAGALNIC</t>
  </si>
  <si>
    <t>SANGIAC</t>
  </si>
  <si>
    <t>GUSTATIV</t>
  </si>
  <si>
    <t>STATIVUL</t>
  </si>
  <si>
    <t>STIVATUL</t>
  </si>
  <si>
    <t>BARFISEM</t>
  </si>
  <si>
    <t>OPAXITUL</t>
  </si>
  <si>
    <t>OXITONUL</t>
  </si>
  <si>
    <t>PIOTORAX</t>
  </si>
  <si>
    <t>PROTOXID</t>
  </si>
  <si>
    <t>JURUIESC</t>
  </si>
  <si>
    <t>BURSUCEI</t>
  </si>
  <si>
    <t>CULESURI</t>
  </si>
  <si>
    <t>ECRUISAU</t>
  </si>
  <si>
    <t>IURUSESC</t>
  </si>
  <si>
    <t>MURUIESC</t>
  </si>
  <si>
    <t>RUSCUTEI</t>
  </si>
  <si>
    <t>SUCURILE</t>
  </si>
  <si>
    <t>TUCSUIRE</t>
  </si>
  <si>
    <t>URLUIESC</t>
  </si>
  <si>
    <t>ZURUIESC</t>
  </si>
  <si>
    <t>BLOCHEZE</t>
  </si>
  <si>
    <t>DAHULEZE</t>
  </si>
  <si>
    <t>DEHULEZE</t>
  </si>
  <si>
    <t>DEROCHEZ</t>
  </si>
  <si>
    <t>DESOCHEZ</t>
  </si>
  <si>
    <t>DEZGHIOC</t>
  </si>
  <si>
    <t>DROGHEZE</t>
  </si>
  <si>
    <t>GHILOSEZ</t>
  </si>
  <si>
    <t>GHIZDELE</t>
  </si>
  <si>
    <t>HAZNELOR</t>
  </si>
  <si>
    <t>HEMOLIZE</t>
  </si>
  <si>
    <t>HEXOZELE</t>
  </si>
  <si>
    <t>LEHUZIND</t>
  </si>
  <si>
    <t>LICHIDEZ</t>
  </si>
  <si>
    <t>OBLICHEZ</t>
  </si>
  <si>
    <t>ZECHILOR</t>
  </si>
  <si>
    <t>OPOZABILE</t>
  </si>
  <si>
    <t>PODOBIILE</t>
  </si>
  <si>
    <t>PROBOZELI</t>
  </si>
  <si>
    <t>OBOVALEI</t>
  </si>
  <si>
    <t>PLOMBEZI</t>
  </si>
  <si>
    <t>DARAGII</t>
  </si>
  <si>
    <t>DARAGIII</t>
  </si>
  <si>
    <t>GIARDIA</t>
  </si>
  <si>
    <t>ADAOGIRI</t>
  </si>
  <si>
    <t>DRAGANII</t>
  </si>
  <si>
    <t>DRAGATII</t>
  </si>
  <si>
    <t>GADILARI</t>
  </si>
  <si>
    <t>GADILIRA</t>
  </si>
  <si>
    <t>GARDUIAI</t>
  </si>
  <si>
    <t>GRAMADII</t>
  </si>
  <si>
    <t>GRAVIDIA</t>
  </si>
  <si>
    <t>NADRAGII</t>
  </si>
  <si>
    <t>RAGADUII</t>
  </si>
  <si>
    <t>PARINTEL</t>
  </si>
  <si>
    <t>PATERNAL</t>
  </si>
  <si>
    <t>PORTELAN</t>
  </si>
  <si>
    <t>PRELATIN</t>
  </si>
  <si>
    <t>REPLANTA</t>
  </si>
  <si>
    <t>TREPANUL</t>
  </si>
  <si>
    <t>INTRARMAT</t>
  </si>
  <si>
    <t>TRANTORIM</t>
  </si>
  <si>
    <t>TRENTURAM</t>
  </si>
  <si>
    <t>ceefjmr</t>
  </si>
  <si>
    <t>s</t>
  </si>
  <si>
    <r>
      <t>SAN</t>
    </r>
    <r>
      <rPr>
        <b/>
        <sz val="10"/>
        <color indexed="12"/>
        <rFont val="Courier New"/>
        <family val="3"/>
      </rPr>
      <t>G</t>
    </r>
    <r>
      <rPr>
        <sz val="10"/>
        <rFont val="Courier New"/>
        <family val="3"/>
      </rPr>
      <t>EACI</t>
    </r>
  </si>
  <si>
    <r>
      <t>STAN</t>
    </r>
    <r>
      <rPr>
        <b/>
        <sz val="10"/>
        <color indexed="12"/>
        <rFont val="Courier New"/>
        <family val="3"/>
      </rPr>
      <t>G</t>
    </r>
    <r>
      <rPr>
        <sz val="10"/>
        <rFont val="Courier New"/>
        <family val="3"/>
      </rPr>
      <t>ACI</t>
    </r>
  </si>
  <si>
    <t>VeTUSTA</t>
  </si>
  <si>
    <r>
      <t>ST</t>
    </r>
    <r>
      <rPr>
        <b/>
        <sz val="10"/>
        <color indexed="12"/>
        <rFont val="Courier New"/>
        <family val="3"/>
      </rPr>
      <t>IV</t>
    </r>
    <r>
      <rPr>
        <sz val="10"/>
        <rFont val="Courier New"/>
        <family val="3"/>
      </rPr>
      <t>UITA</t>
    </r>
  </si>
  <si>
    <t>addeiiu</t>
  </si>
  <si>
    <t>bcefmrs</t>
  </si>
  <si>
    <t>aalnnpu</t>
  </si>
  <si>
    <t>iooptux</t>
  </si>
  <si>
    <t>r</t>
  </si>
  <si>
    <t>dehloz?</t>
  </si>
  <si>
    <t>beiloop</t>
  </si>
  <si>
    <t>v</t>
  </si>
  <si>
    <t>z</t>
  </si>
  <si>
    <t>aelnprt</t>
  </si>
  <si>
    <t>amnrrtt</t>
  </si>
  <si>
    <r>
      <t>DI</t>
    </r>
    <r>
      <rPr>
        <b/>
        <sz val="10"/>
        <color indexed="10"/>
        <rFont val="Courier New"/>
        <family val="3"/>
      </rPr>
      <t>V</t>
    </r>
    <r>
      <rPr>
        <sz val="10"/>
        <rFont val="Courier New"/>
        <family val="3"/>
      </rPr>
      <t>AGARI</t>
    </r>
  </si>
  <si>
    <t>OBS.</t>
  </si>
  <si>
    <t>u</t>
  </si>
  <si>
    <t>x</t>
  </si>
  <si>
    <r>
      <t>ZE</t>
    </r>
    <r>
      <rPr>
        <b/>
        <sz val="10"/>
        <color indexed="10"/>
        <rFont val="Courier New"/>
        <family val="3"/>
      </rPr>
      <t>G</t>
    </r>
    <r>
      <rPr>
        <sz val="10"/>
        <rFont val="Courier New"/>
        <family val="3"/>
      </rPr>
      <t>HILOR</t>
    </r>
  </si>
  <si>
    <r>
      <t>DRA</t>
    </r>
    <r>
      <rPr>
        <b/>
        <sz val="10"/>
        <color indexed="12"/>
        <rFont val="Courier New"/>
        <family val="3"/>
      </rPr>
      <t>G</t>
    </r>
    <r>
      <rPr>
        <sz val="10"/>
        <rFont val="Courier New"/>
        <family val="3"/>
      </rPr>
      <t>ARII</t>
    </r>
  </si>
  <si>
    <t>POTABILE</t>
  </si>
  <si>
    <t>POSIBILE</t>
  </si>
  <si>
    <r>
      <t xml:space="preserve">ANTICIPATIE </t>
    </r>
    <r>
      <rPr>
        <sz val="14"/>
        <rFont val="Arial"/>
        <family val="2"/>
      </rPr>
      <t>(CNSP 2013)</t>
    </r>
  </si>
</sst>
</file>

<file path=xl/styles.xml><?xml version="1.0" encoding="utf-8"?>
<styleSheet xmlns="http://schemas.openxmlformats.org/spreadsheetml/2006/main">
  <numFmts count="2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s>
  <fonts count="46">
    <font>
      <sz val="10"/>
      <name val="Arial"/>
      <family val="0"/>
    </font>
    <font>
      <sz val="16"/>
      <name val="Arial"/>
      <family val="2"/>
    </font>
    <font>
      <b/>
      <sz val="16"/>
      <name val="Arial"/>
      <family val="2"/>
    </font>
    <font>
      <b/>
      <sz val="14"/>
      <name val="Arial"/>
      <family val="2"/>
    </font>
    <font>
      <sz val="14"/>
      <name val="Arial"/>
      <family val="2"/>
    </font>
    <font>
      <sz val="16"/>
      <color indexed="22"/>
      <name val="Arial"/>
      <family val="2"/>
    </font>
    <font>
      <b/>
      <sz val="12"/>
      <name val="Arial"/>
      <family val="2"/>
    </font>
    <font>
      <b/>
      <u val="single"/>
      <sz val="12"/>
      <name val="Arial"/>
      <family val="2"/>
    </font>
    <font>
      <sz val="8"/>
      <name val="Tahoma"/>
      <family val="2"/>
    </font>
    <font>
      <b/>
      <sz val="8"/>
      <name val="Tahoma"/>
      <family val="2"/>
    </font>
    <font>
      <b/>
      <sz val="9"/>
      <name val="Arial"/>
      <family val="2"/>
    </font>
    <font>
      <b/>
      <u val="single"/>
      <sz val="14"/>
      <name val="Arial"/>
      <family val="2"/>
    </font>
    <font>
      <sz val="9"/>
      <name val="Arial"/>
      <family val="2"/>
    </font>
    <font>
      <sz val="8"/>
      <color indexed="10"/>
      <name val="Tahoma"/>
      <family val="2"/>
    </font>
    <font>
      <b/>
      <sz val="11"/>
      <name val="Arial"/>
      <family val="2"/>
    </font>
    <font>
      <b/>
      <sz val="20"/>
      <name val="Arial"/>
      <family val="2"/>
    </font>
    <font>
      <b/>
      <sz val="20"/>
      <color indexed="22"/>
      <name val="Arial"/>
      <family val="2"/>
    </font>
    <font>
      <sz val="11"/>
      <name val="Arial"/>
      <family val="2"/>
    </font>
    <font>
      <sz val="8"/>
      <name val="Arial"/>
      <family val="2"/>
    </font>
    <font>
      <sz val="12"/>
      <name val="Arial"/>
      <family val="2"/>
    </font>
    <font>
      <b/>
      <sz val="12"/>
      <color indexed="17"/>
      <name val="Arial"/>
      <family val="2"/>
    </font>
    <font>
      <b/>
      <sz val="8"/>
      <color indexed="17"/>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20"/>
      <color indexed="10"/>
      <name val="Arial"/>
      <family val="2"/>
    </font>
    <font>
      <sz val="9"/>
      <name val="Tahoma"/>
      <family val="2"/>
    </font>
    <font>
      <b/>
      <sz val="10"/>
      <name val="Courier New"/>
      <family val="3"/>
    </font>
    <font>
      <sz val="10"/>
      <name val="Courier New"/>
      <family val="3"/>
    </font>
    <font>
      <b/>
      <sz val="10"/>
      <color indexed="10"/>
      <name val="Courier New"/>
      <family val="3"/>
    </font>
    <font>
      <b/>
      <sz val="10"/>
      <color indexed="12"/>
      <name val="Courier New"/>
      <family val="3"/>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2"/>
        <bgColor indexed="64"/>
      </patternFill>
    </fill>
    <fill>
      <patternFill patternType="solid">
        <fgColor indexed="50"/>
        <bgColor indexed="64"/>
      </patternFill>
    </fill>
  </fills>
  <borders count="5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8" fillId="4" borderId="0" applyNumberFormat="0" applyBorder="0" applyAlignment="0" applyProtection="0"/>
    <xf numFmtId="0" fontId="25" fillId="20" borderId="1" applyNumberFormat="0" applyAlignment="0" applyProtection="0"/>
    <xf numFmtId="0" fontId="25" fillId="20" borderId="1" applyNumberFormat="0" applyAlignment="0" applyProtection="0"/>
    <xf numFmtId="0" fontId="33" fillId="0" borderId="2" applyNumberFormat="0" applyFill="0" applyAlignment="0" applyProtection="0"/>
    <xf numFmtId="0" fontId="26"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3" borderId="0" applyNumberFormat="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5" fillId="20" borderId="7" applyNumberFormat="0" applyAlignment="0" applyProtection="0"/>
    <xf numFmtId="0" fontId="32" fillId="7" borderId="1" applyNumberFormat="0" applyAlignment="0" applyProtection="0"/>
    <xf numFmtId="0" fontId="32" fillId="7" borderId="1" applyNumberFormat="0" applyAlignment="0" applyProtection="0"/>
    <xf numFmtId="0" fontId="33" fillId="0" borderId="2" applyNumberFormat="0" applyFill="0" applyAlignment="0" applyProtection="0"/>
    <xf numFmtId="0" fontId="34" fillId="22" borderId="0" applyNumberFormat="0" applyBorder="0" applyAlignment="0" applyProtection="0"/>
    <xf numFmtId="0" fontId="34" fillId="22" borderId="0" applyNumberFormat="0" applyBorder="0" applyAlignment="0" applyProtection="0"/>
    <xf numFmtId="0" fontId="0" fillId="23" borderId="8" applyNumberFormat="0" applyFont="0" applyAlignment="0" applyProtection="0"/>
    <xf numFmtId="0" fontId="0" fillId="23" borderId="8" applyNumberFormat="0" applyFont="0" applyAlignment="0" applyProtection="0"/>
    <xf numFmtId="0" fontId="35" fillId="20" borderId="7"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2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7" fillId="0" borderId="9" applyNumberFormat="0" applyFill="0" applyAlignment="0" applyProtection="0"/>
    <xf numFmtId="0" fontId="26" fillId="21" borderId="3" applyNumberFormat="0" applyAlignment="0" applyProtection="0"/>
    <xf numFmtId="0" fontId="38" fillId="0" borderId="0" applyNumberFormat="0" applyFill="0" applyBorder="0" applyAlignment="0" applyProtection="0"/>
  </cellStyleXfs>
  <cellXfs count="169">
    <xf numFmtId="0" fontId="0" fillId="0" borderId="0" xfId="0" applyAlignment="1">
      <alignment/>
    </xf>
    <xf numFmtId="0" fontId="1" fillId="24" borderId="0" xfId="0" applyFont="1" applyFill="1" applyAlignment="1">
      <alignment/>
    </xf>
    <xf numFmtId="0" fontId="0" fillId="24" borderId="0" xfId="0" applyFill="1" applyAlignment="1">
      <alignment/>
    </xf>
    <xf numFmtId="0" fontId="1" fillId="24" borderId="0" xfId="0" applyFont="1" applyFill="1" applyAlignment="1">
      <alignment horizontal="center"/>
    </xf>
    <xf numFmtId="0" fontId="1" fillId="0" borderId="0" xfId="0" applyFont="1" applyAlignment="1">
      <alignment/>
    </xf>
    <xf numFmtId="0" fontId="1" fillId="20"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horizontal="left"/>
    </xf>
    <xf numFmtId="0" fontId="2" fillId="24" borderId="0" xfId="0" applyFont="1" applyFill="1" applyAlignment="1">
      <alignment/>
    </xf>
    <xf numFmtId="0" fontId="3" fillId="24" borderId="0" xfId="0" applyFont="1" applyFill="1" applyAlignment="1">
      <alignment horizontal="left"/>
    </xf>
    <xf numFmtId="0" fontId="2" fillId="24" borderId="0" xfId="0" applyFont="1" applyFill="1" applyBorder="1" applyAlignment="1">
      <alignment/>
    </xf>
    <xf numFmtId="0" fontId="3" fillId="24" borderId="0" xfId="0" applyFont="1" applyFill="1" applyAlignment="1">
      <alignment/>
    </xf>
    <xf numFmtId="0" fontId="2" fillId="20" borderId="18" xfId="0" applyFont="1" applyFill="1" applyBorder="1" applyAlignment="1" quotePrefix="1">
      <alignment horizontal="center"/>
    </xf>
    <xf numFmtId="0" fontId="1" fillId="24" borderId="0" xfId="0" applyFont="1" applyFill="1" applyAlignment="1">
      <alignment/>
    </xf>
    <xf numFmtId="0" fontId="2" fillId="20" borderId="18" xfId="0" applyFont="1" applyFill="1" applyBorder="1" applyAlignment="1">
      <alignment horizontal="center"/>
    </xf>
    <xf numFmtId="0" fontId="2" fillId="20" borderId="19" xfId="0" applyFont="1" applyFill="1" applyBorder="1" applyAlignment="1">
      <alignment horizontal="center"/>
    </xf>
    <xf numFmtId="0" fontId="1" fillId="20" borderId="18" xfId="0" applyFont="1" applyFill="1" applyBorder="1" applyAlignment="1">
      <alignment/>
    </xf>
    <xf numFmtId="0" fontId="1" fillId="0" borderId="0" xfId="0" applyFont="1" applyAlignment="1" applyProtection="1">
      <alignment/>
      <protection locked="0"/>
    </xf>
    <xf numFmtId="0" fontId="1" fillId="0" borderId="0" xfId="0" applyFont="1" applyFill="1" applyAlignment="1">
      <alignment horizontal="center"/>
    </xf>
    <xf numFmtId="0" fontId="1" fillId="20" borderId="14" xfId="0" applyFont="1" applyFill="1" applyBorder="1" applyAlignment="1">
      <alignment/>
    </xf>
    <xf numFmtId="0" fontId="1" fillId="20" borderId="17" xfId="0" applyFont="1" applyFill="1" applyBorder="1" applyAlignment="1">
      <alignment/>
    </xf>
    <xf numFmtId="0" fontId="1" fillId="20" borderId="16" xfId="0" applyFont="1" applyFill="1" applyBorder="1" applyAlignment="1">
      <alignment/>
    </xf>
    <xf numFmtId="0" fontId="1" fillId="20" borderId="18" xfId="0" applyFont="1" applyFill="1" applyBorder="1" applyAlignment="1">
      <alignment/>
    </xf>
    <xf numFmtId="0" fontId="2" fillId="20" borderId="18" xfId="0" applyFont="1" applyFill="1" applyBorder="1" applyAlignment="1">
      <alignment horizontal="right"/>
    </xf>
    <xf numFmtId="0" fontId="2" fillId="20" borderId="18" xfId="0" applyFont="1" applyFill="1" applyBorder="1" applyAlignment="1" quotePrefix="1">
      <alignment/>
    </xf>
    <xf numFmtId="0" fontId="0" fillId="20" borderId="18" xfId="0" applyFill="1" applyBorder="1" applyAlignment="1">
      <alignment/>
    </xf>
    <xf numFmtId="0" fontId="2" fillId="20" borderId="16" xfId="0" applyFont="1" applyFill="1" applyBorder="1" applyAlignment="1">
      <alignment/>
    </xf>
    <xf numFmtId="0" fontId="2" fillId="20" borderId="16" xfId="0" applyFont="1" applyFill="1" applyBorder="1" applyAlignment="1">
      <alignment horizontal="right"/>
    </xf>
    <xf numFmtId="0" fontId="1" fillId="20" borderId="13" xfId="0" applyFont="1" applyFill="1" applyBorder="1" applyAlignment="1">
      <alignment horizontal="center"/>
    </xf>
    <xf numFmtId="0" fontId="1" fillId="20" borderId="15" xfId="0" applyFont="1" applyFill="1" applyBorder="1" applyAlignment="1">
      <alignment/>
    </xf>
    <xf numFmtId="0" fontId="1" fillId="20" borderId="12" xfId="0" applyFont="1" applyFill="1" applyBorder="1" applyAlignment="1">
      <alignment/>
    </xf>
    <xf numFmtId="0" fontId="4" fillId="20" borderId="11" xfId="0" applyFont="1" applyFill="1" applyBorder="1" applyAlignment="1">
      <alignment horizontal="center"/>
    </xf>
    <xf numFmtId="0" fontId="2" fillId="24" borderId="0" xfId="0" applyFont="1" applyFill="1" applyBorder="1" applyAlignment="1">
      <alignment vertical="center"/>
    </xf>
    <xf numFmtId="0" fontId="2" fillId="23" borderId="20" xfId="0" applyFont="1" applyFill="1" applyBorder="1" applyAlignment="1">
      <alignment horizontal="left" vertical="center"/>
    </xf>
    <xf numFmtId="0" fontId="2" fillId="23" borderId="19" xfId="0" applyFont="1" applyFill="1" applyBorder="1" applyAlignment="1">
      <alignment vertical="center"/>
    </xf>
    <xf numFmtId="0" fontId="2" fillId="23" borderId="18" xfId="0" applyFont="1" applyFill="1" applyBorder="1" applyAlignment="1">
      <alignment vertical="center"/>
    </xf>
    <xf numFmtId="0" fontId="2" fillId="23" borderId="20" xfId="0" applyFont="1" applyFill="1" applyBorder="1" applyAlignment="1">
      <alignment vertical="center"/>
    </xf>
    <xf numFmtId="0" fontId="2" fillId="23" borderId="18" xfId="0" applyFont="1" applyFill="1" applyBorder="1" applyAlignment="1" quotePrefix="1">
      <alignment horizontal="center" vertical="center"/>
    </xf>
    <xf numFmtId="0" fontId="0" fillId="23" borderId="19" xfId="0" applyFill="1" applyBorder="1" applyAlignment="1">
      <alignment vertical="center"/>
    </xf>
    <xf numFmtId="0" fontId="1" fillId="24" borderId="0" xfId="0" applyFont="1" applyFill="1" applyBorder="1" applyAlignment="1">
      <alignment horizontal="center"/>
    </xf>
    <xf numFmtId="0" fontId="1" fillId="24" borderId="0" xfId="0" applyFont="1" applyFill="1" applyBorder="1" applyAlignment="1">
      <alignment/>
    </xf>
    <xf numFmtId="0" fontId="4" fillId="20" borderId="21" xfId="0" applyFont="1" applyFill="1" applyBorder="1" applyAlignment="1">
      <alignment/>
    </xf>
    <xf numFmtId="0" fontId="4" fillId="20" borderId="22" xfId="0" applyFont="1" applyFill="1" applyBorder="1" applyAlignment="1">
      <alignment/>
    </xf>
    <xf numFmtId="0" fontId="4" fillId="20" borderId="23" xfId="0" applyFont="1" applyFill="1" applyBorder="1" applyAlignment="1">
      <alignment/>
    </xf>
    <xf numFmtId="0" fontId="5" fillId="24" borderId="0" xfId="0" applyFont="1" applyFill="1" applyAlignment="1">
      <alignment/>
    </xf>
    <xf numFmtId="0" fontId="1" fillId="24" borderId="0" xfId="0" applyFont="1" applyFill="1" applyAlignment="1">
      <alignment horizontal="right"/>
    </xf>
    <xf numFmtId="0" fontId="4" fillId="22" borderId="24" xfId="0" applyFont="1" applyFill="1" applyBorder="1" applyAlignment="1">
      <alignment shrinkToFit="1"/>
    </xf>
    <xf numFmtId="0" fontId="4" fillId="22" borderId="25" xfId="0" applyFont="1" applyFill="1" applyBorder="1" applyAlignment="1">
      <alignment shrinkToFit="1"/>
    </xf>
    <xf numFmtId="0" fontId="4" fillId="22" borderId="26" xfId="0" applyFont="1" applyFill="1" applyBorder="1" applyAlignment="1">
      <alignment shrinkToFit="1"/>
    </xf>
    <xf numFmtId="0" fontId="4" fillId="22" borderId="27" xfId="0" applyFont="1" applyFill="1" applyBorder="1" applyAlignment="1">
      <alignment shrinkToFit="1"/>
    </xf>
    <xf numFmtId="0" fontId="4" fillId="22" borderId="28" xfId="0" applyFont="1" applyFill="1" applyBorder="1" applyAlignment="1">
      <alignment shrinkToFit="1"/>
    </xf>
    <xf numFmtId="0" fontId="4" fillId="22" borderId="29" xfId="0" applyFont="1" applyFill="1" applyBorder="1" applyAlignment="1">
      <alignment shrinkToFit="1"/>
    </xf>
    <xf numFmtId="0" fontId="4" fillId="22" borderId="30" xfId="0" applyFont="1" applyFill="1" applyBorder="1" applyAlignment="1">
      <alignment shrinkToFit="1"/>
    </xf>
    <xf numFmtId="0" fontId="4" fillId="22" borderId="31" xfId="0" applyFont="1" applyFill="1" applyBorder="1" applyAlignment="1">
      <alignment shrinkToFit="1"/>
    </xf>
    <xf numFmtId="0" fontId="4" fillId="22" borderId="32" xfId="0" applyFont="1" applyFill="1" applyBorder="1" applyAlignment="1">
      <alignment shrinkToFit="1"/>
    </xf>
    <xf numFmtId="0" fontId="4" fillId="22" borderId="33" xfId="0" applyFont="1" applyFill="1" applyBorder="1" applyAlignment="1">
      <alignment shrinkToFit="1"/>
    </xf>
    <xf numFmtId="0" fontId="4" fillId="22" borderId="34" xfId="0" applyFont="1" applyFill="1" applyBorder="1" applyAlignment="1">
      <alignment shrinkToFit="1"/>
    </xf>
    <xf numFmtId="0" fontId="4" fillId="22" borderId="35" xfId="0" applyFont="1" applyFill="1" applyBorder="1" applyAlignment="1">
      <alignment shrinkToFit="1"/>
    </xf>
    <xf numFmtId="0" fontId="14" fillId="24" borderId="0" xfId="0" applyFont="1" applyFill="1" applyAlignment="1">
      <alignment horizontal="left"/>
    </xf>
    <xf numFmtId="0" fontId="0" fillId="24" borderId="0" xfId="0" applyFont="1" applyFill="1" applyAlignment="1">
      <alignment horizontal="center" vertical="top"/>
    </xf>
    <xf numFmtId="0" fontId="4" fillId="0" borderId="0" xfId="0" applyFont="1" applyAlignment="1">
      <alignment/>
    </xf>
    <xf numFmtId="0" fontId="15" fillId="19" borderId="36" xfId="0" applyFont="1" applyFill="1" applyBorder="1" applyAlignment="1">
      <alignment horizontal="center" vertical="center"/>
    </xf>
    <xf numFmtId="0" fontId="15" fillId="23" borderId="37" xfId="0" applyFont="1" applyFill="1" applyBorder="1" applyAlignment="1">
      <alignment horizontal="center" vertical="center"/>
    </xf>
    <xf numFmtId="0" fontId="15" fillId="8" borderId="37" xfId="0" applyFont="1" applyFill="1" applyBorder="1" applyAlignment="1">
      <alignment horizontal="center" vertical="center"/>
    </xf>
    <xf numFmtId="0" fontId="15" fillId="19" borderId="37" xfId="0" applyFont="1" applyFill="1" applyBorder="1" applyAlignment="1">
      <alignment horizontal="center" vertical="center"/>
    </xf>
    <xf numFmtId="0" fontId="15" fillId="19" borderId="38" xfId="0" applyFont="1" applyFill="1" applyBorder="1" applyAlignment="1">
      <alignment horizontal="center" vertical="center"/>
    </xf>
    <xf numFmtId="0" fontId="15" fillId="23" borderId="24" xfId="0" applyFont="1" applyFill="1" applyBorder="1" applyAlignment="1">
      <alignment horizontal="center" vertical="center"/>
    </xf>
    <xf numFmtId="0" fontId="15" fillId="3" borderId="25" xfId="0" applyFont="1" applyFill="1" applyBorder="1" applyAlignment="1">
      <alignment horizontal="center" vertical="center"/>
    </xf>
    <xf numFmtId="0" fontId="15" fillId="23" borderId="25" xfId="0" applyFont="1" applyFill="1" applyBorder="1" applyAlignment="1">
      <alignment horizontal="center" vertical="center"/>
    </xf>
    <xf numFmtId="0" fontId="15" fillId="25" borderId="25" xfId="0" applyFont="1" applyFill="1" applyBorder="1" applyAlignment="1">
      <alignment horizontal="center" vertical="center"/>
    </xf>
    <xf numFmtId="0" fontId="15" fillId="23" borderId="26" xfId="0" applyFont="1" applyFill="1" applyBorder="1" applyAlignment="1">
      <alignment horizontal="center" vertical="center"/>
    </xf>
    <xf numFmtId="0" fontId="15" fillId="8" borderId="25" xfId="0" applyFont="1" applyFill="1" applyBorder="1" applyAlignment="1">
      <alignment horizontal="center" vertical="center"/>
    </xf>
    <xf numFmtId="0" fontId="15" fillId="8" borderId="24" xfId="0" applyFont="1" applyFill="1" applyBorder="1" applyAlignment="1">
      <alignment horizontal="center" vertical="center"/>
    </xf>
    <xf numFmtId="0" fontId="15" fillId="8" borderId="26" xfId="0" applyFont="1" applyFill="1" applyBorder="1" applyAlignment="1">
      <alignment horizontal="center" vertical="center"/>
    </xf>
    <xf numFmtId="0" fontId="15" fillId="19" borderId="24" xfId="0" applyFont="1" applyFill="1" applyBorder="1" applyAlignment="1">
      <alignment horizontal="center" vertical="center"/>
    </xf>
    <xf numFmtId="0" fontId="15" fillId="19" borderId="26" xfId="0" applyFont="1" applyFill="1" applyBorder="1" applyAlignment="1">
      <alignment horizontal="center" vertical="center"/>
    </xf>
    <xf numFmtId="0" fontId="15" fillId="19" borderId="27" xfId="0" applyFont="1" applyFill="1" applyBorder="1" applyAlignment="1">
      <alignment horizontal="center" vertical="center"/>
    </xf>
    <xf numFmtId="0" fontId="15" fillId="23" borderId="28" xfId="0" applyFont="1" applyFill="1" applyBorder="1" applyAlignment="1">
      <alignment horizontal="center" vertical="center"/>
    </xf>
    <xf numFmtId="0" fontId="15" fillId="8" borderId="28" xfId="0" applyFont="1" applyFill="1" applyBorder="1" applyAlignment="1">
      <alignment horizontal="center" vertical="center"/>
    </xf>
    <xf numFmtId="0" fontId="15" fillId="19" borderId="28" xfId="0" applyFont="1" applyFill="1" applyBorder="1" applyAlignment="1">
      <alignment horizontal="center" vertical="center"/>
    </xf>
    <xf numFmtId="0" fontId="15" fillId="19" borderId="29" xfId="0" applyFont="1" applyFill="1" applyBorder="1" applyAlignment="1">
      <alignment horizontal="center" vertical="center"/>
    </xf>
    <xf numFmtId="0" fontId="15" fillId="24" borderId="39" xfId="0" applyFont="1" applyFill="1" applyBorder="1" applyAlignment="1">
      <alignment horizontal="center" vertical="center"/>
    </xf>
    <xf numFmtId="0" fontId="15" fillId="24" borderId="40" xfId="0" applyFont="1" applyFill="1" applyBorder="1" applyAlignment="1">
      <alignment horizontal="center" vertical="center"/>
    </xf>
    <xf numFmtId="0" fontId="15" fillId="24" borderId="41"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7" xfId="0" applyFont="1" applyFill="1" applyBorder="1" applyAlignment="1">
      <alignment horizontal="center" vertical="center"/>
    </xf>
    <xf numFmtId="0" fontId="17" fillId="0" borderId="0" xfId="0" applyFont="1" applyAlignment="1">
      <alignment/>
    </xf>
    <xf numFmtId="0" fontId="1" fillId="0" borderId="0" xfId="0" applyFont="1" applyAlignment="1">
      <alignment/>
    </xf>
    <xf numFmtId="0" fontId="18" fillId="0" borderId="0" xfId="0" applyFont="1" applyAlignment="1">
      <alignment/>
    </xf>
    <xf numFmtId="0" fontId="4" fillId="0" borderId="0" xfId="0" applyFont="1" applyAlignment="1">
      <alignment horizontal="center"/>
    </xf>
    <xf numFmtId="0" fontId="1" fillId="0" borderId="0" xfId="0" applyFont="1" applyFill="1" applyAlignment="1">
      <alignment/>
    </xf>
    <xf numFmtId="0" fontId="0" fillId="0" borderId="0" xfId="0" applyFill="1" applyAlignment="1">
      <alignment/>
    </xf>
    <xf numFmtId="0" fontId="20" fillId="26" borderId="25" xfId="0" applyFont="1" applyFill="1" applyBorder="1" applyAlignment="1">
      <alignment horizontal="center" vertical="center"/>
    </xf>
    <xf numFmtId="0" fontId="16" fillId="0" borderId="42"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43" xfId="0" applyFont="1" applyFill="1" applyBorder="1" applyAlignment="1">
      <alignment horizontal="center" vertical="center"/>
    </xf>
    <xf numFmtId="14" fontId="19" fillId="0" borderId="0" xfId="0" applyNumberFormat="1" applyFont="1" applyAlignment="1">
      <alignment/>
    </xf>
    <xf numFmtId="0" fontId="4" fillId="24" borderId="0" xfId="0" applyFont="1" applyFill="1" applyAlignment="1">
      <alignment/>
    </xf>
    <xf numFmtId="0" fontId="16" fillId="0" borderId="35"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3" xfId="0" applyFont="1" applyFill="1" applyBorder="1" applyAlignment="1">
      <alignment horizontal="center" vertical="center"/>
    </xf>
    <xf numFmtId="0" fontId="15" fillId="7" borderId="42" xfId="0" applyFont="1" applyFill="1" applyBorder="1" applyAlignment="1">
      <alignment horizontal="center" vertical="center"/>
    </xf>
    <xf numFmtId="0" fontId="15" fillId="7" borderId="37" xfId="0" applyFont="1" applyFill="1" applyBorder="1" applyAlignment="1">
      <alignment horizontal="center" vertical="center"/>
    </xf>
    <xf numFmtId="0" fontId="15" fillId="7" borderId="43" xfId="0" applyFont="1" applyFill="1" applyBorder="1" applyAlignment="1">
      <alignment horizontal="center" vertical="center"/>
    </xf>
    <xf numFmtId="0" fontId="15" fillId="7" borderId="25" xfId="0" applyFont="1" applyFill="1" applyBorder="1" applyAlignment="1">
      <alignment horizontal="center" vertical="center"/>
    </xf>
    <xf numFmtId="0" fontId="15" fillId="7" borderId="26" xfId="0" applyFont="1" applyFill="1" applyBorder="1" applyAlignment="1">
      <alignment horizontal="center" vertical="center"/>
    </xf>
    <xf numFmtId="0" fontId="15" fillId="7" borderId="38" xfId="0" applyFont="1" applyFill="1" applyBorder="1" applyAlignment="1">
      <alignment horizontal="center" vertical="center"/>
    </xf>
    <xf numFmtId="0" fontId="15" fillId="7" borderId="24" xfId="0" applyFont="1" applyFill="1" applyBorder="1" applyAlignment="1">
      <alignment horizontal="center" vertical="center"/>
    </xf>
    <xf numFmtId="0" fontId="15" fillId="7" borderId="28" xfId="0" applyFont="1" applyFill="1" applyBorder="1" applyAlignment="1">
      <alignment horizontal="center" vertical="center"/>
    </xf>
    <xf numFmtId="0" fontId="39" fillId="7" borderId="25" xfId="0" applyFont="1" applyFill="1" applyBorder="1" applyAlignment="1">
      <alignment horizontal="center" vertical="center"/>
    </xf>
    <xf numFmtId="0" fontId="15" fillId="7" borderId="36" xfId="0" applyFont="1" applyFill="1" applyBorder="1" applyAlignment="1">
      <alignment horizontal="center" vertical="center"/>
    </xf>
    <xf numFmtId="0" fontId="39" fillId="7" borderId="37" xfId="0" applyFont="1" applyFill="1" applyBorder="1" applyAlignment="1">
      <alignment horizontal="center" vertical="center"/>
    </xf>
    <xf numFmtId="0" fontId="15" fillId="7" borderId="27" xfId="0" applyFont="1" applyFill="1" applyBorder="1" applyAlignment="1">
      <alignment horizontal="center" vertical="center"/>
    </xf>
    <xf numFmtId="0" fontId="39" fillId="7" borderId="28" xfId="0" applyFont="1" applyFill="1" applyBorder="1" applyAlignment="1">
      <alignment horizontal="center" vertical="center"/>
    </xf>
    <xf numFmtId="0" fontId="39" fillId="7" borderId="29" xfId="0" applyFont="1" applyFill="1" applyBorder="1" applyAlignment="1">
      <alignment horizontal="center" vertical="center"/>
    </xf>
    <xf numFmtId="0" fontId="39" fillId="7" borderId="24" xfId="0" applyFont="1" applyFill="1" applyBorder="1" applyAlignment="1">
      <alignment horizontal="center" vertical="center"/>
    </xf>
    <xf numFmtId="0" fontId="15" fillId="7" borderId="29" xfId="0" applyFont="1" applyFill="1" applyBorder="1" applyAlignment="1">
      <alignment horizontal="center" vertical="center"/>
    </xf>
    <xf numFmtId="0" fontId="15" fillId="7" borderId="44" xfId="0" applyFont="1" applyFill="1" applyBorder="1" applyAlignment="1">
      <alignment horizontal="center" vertical="center"/>
    </xf>
    <xf numFmtId="0" fontId="0" fillId="24" borderId="0" xfId="0" applyFont="1" applyFill="1" applyAlignment="1">
      <alignment horizontal="center" vertical="top"/>
    </xf>
    <xf numFmtId="0" fontId="41" fillId="20" borderId="0" xfId="0" applyFont="1" applyFill="1" applyAlignment="1">
      <alignment horizontal="center"/>
    </xf>
    <xf numFmtId="0" fontId="41" fillId="0" borderId="0" xfId="0" applyFont="1" applyAlignment="1">
      <alignment horizontal="center"/>
    </xf>
    <xf numFmtId="0" fontId="42" fillId="0" borderId="0" xfId="0" applyFont="1" applyAlignment="1">
      <alignment/>
    </xf>
    <xf numFmtId="0" fontId="42" fillId="0" borderId="0" xfId="0" applyFont="1" applyAlignment="1">
      <alignment horizontal="center"/>
    </xf>
    <xf numFmtId="0" fontId="43" fillId="0" borderId="0" xfId="0" applyFont="1" applyAlignment="1">
      <alignment horizontal="center"/>
    </xf>
    <xf numFmtId="0" fontId="42" fillId="0" borderId="45" xfId="0" applyFont="1" applyBorder="1" applyAlignment="1">
      <alignment horizontal="center"/>
    </xf>
    <xf numFmtId="0" fontId="42" fillId="0" borderId="46" xfId="0" applyFont="1" applyBorder="1" applyAlignment="1">
      <alignment horizontal="center"/>
    </xf>
    <xf numFmtId="0" fontId="42" fillId="0" borderId="47" xfId="0" applyFont="1" applyBorder="1" applyAlignment="1">
      <alignment horizontal="center"/>
    </xf>
    <xf numFmtId="0" fontId="42" fillId="0" borderId="43" xfId="0" applyFont="1" applyBorder="1" applyAlignment="1">
      <alignment horizontal="center"/>
    </xf>
    <xf numFmtId="0" fontId="42" fillId="0" borderId="48" xfId="0" applyFont="1" applyBorder="1" applyAlignment="1">
      <alignment horizontal="center"/>
    </xf>
    <xf numFmtId="0" fontId="43" fillId="0" borderId="45" xfId="0" applyFont="1" applyBorder="1" applyAlignment="1">
      <alignment horizontal="center"/>
    </xf>
    <xf numFmtId="0" fontId="42" fillId="22" borderId="0" xfId="0" applyFont="1" applyFill="1" applyAlignment="1">
      <alignment/>
    </xf>
    <xf numFmtId="0" fontId="42" fillId="0" borderId="49" xfId="0" applyFont="1" applyBorder="1" applyAlignment="1">
      <alignment horizontal="center"/>
    </xf>
    <xf numFmtId="0" fontId="43" fillId="0" borderId="47" xfId="0" applyFont="1" applyBorder="1" applyAlignment="1">
      <alignment horizontal="center"/>
    </xf>
    <xf numFmtId="0" fontId="2" fillId="20" borderId="18" xfId="0" applyFont="1" applyFill="1" applyBorder="1" applyAlignment="1" quotePrefix="1">
      <alignment horizontal="center"/>
    </xf>
    <xf numFmtId="0" fontId="2" fillId="20" borderId="18" xfId="0" applyFont="1" applyFill="1" applyBorder="1" applyAlignment="1">
      <alignment horizontal="center"/>
    </xf>
    <xf numFmtId="0" fontId="1" fillId="20" borderId="10" xfId="0" applyFont="1" applyFill="1" applyBorder="1" applyAlignment="1">
      <alignment horizontal="center"/>
    </xf>
    <xf numFmtId="0" fontId="1" fillId="20" borderId="11" xfId="0" applyFont="1" applyFill="1" applyBorder="1" applyAlignment="1">
      <alignment horizontal="center"/>
    </xf>
    <xf numFmtId="0" fontId="1" fillId="20" borderId="12" xfId="0" applyFont="1" applyFill="1" applyBorder="1" applyAlignment="1">
      <alignment horizontal="center"/>
    </xf>
    <xf numFmtId="0" fontId="1" fillId="20" borderId="20" xfId="0" applyFont="1" applyFill="1" applyBorder="1" applyAlignment="1">
      <alignment horizontal="right"/>
    </xf>
    <xf numFmtId="0" fontId="1" fillId="20" borderId="18" xfId="0" applyFont="1" applyFill="1" applyBorder="1" applyAlignment="1">
      <alignment horizontal="right"/>
    </xf>
    <xf numFmtId="0" fontId="1" fillId="20" borderId="20" xfId="0" applyFont="1" applyFill="1" applyBorder="1" applyAlignment="1">
      <alignment horizontal="center"/>
    </xf>
    <xf numFmtId="0" fontId="1" fillId="20" borderId="18" xfId="0" applyFont="1" applyFill="1" applyBorder="1" applyAlignment="1">
      <alignment horizontal="center"/>
    </xf>
    <xf numFmtId="0" fontId="1" fillId="20" borderId="19" xfId="0" applyFont="1" applyFill="1" applyBorder="1" applyAlignment="1">
      <alignment horizontal="center"/>
    </xf>
    <xf numFmtId="0" fontId="15" fillId="0" borderId="42"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41" fillId="3" borderId="50" xfId="0" applyFont="1" applyFill="1" applyBorder="1" applyAlignment="1">
      <alignment horizontal="center"/>
    </xf>
    <xf numFmtId="0" fontId="42" fillId="3" borderId="34" xfId="0" applyFont="1" applyFill="1" applyBorder="1" applyAlignment="1">
      <alignment horizontal="center"/>
    </xf>
    <xf numFmtId="0" fontId="42" fillId="3" borderId="50" xfId="0" applyFont="1" applyFill="1" applyBorder="1" applyAlignment="1">
      <alignment horizontal="center"/>
    </xf>
    <xf numFmtId="0" fontId="42" fillId="3" borderId="25" xfId="0" applyFont="1" applyFill="1" applyBorder="1" applyAlignment="1">
      <alignment horizont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un" xfId="40"/>
    <cellStyle name="Calcul" xfId="41"/>
    <cellStyle name="Calculation" xfId="42"/>
    <cellStyle name="Celulă legată" xfId="43"/>
    <cellStyle name="Check Cell" xfId="44"/>
    <cellStyle name="Comma" xfId="45"/>
    <cellStyle name="Comma [0]" xfId="46"/>
    <cellStyle name="Currency" xfId="47"/>
    <cellStyle name="Currency [0]" xfId="48"/>
    <cellStyle name="Eronat" xfId="49"/>
    <cellStyle name="Explanatory Text" xfId="50"/>
    <cellStyle name="Good" xfId="51"/>
    <cellStyle name="Heading 1" xfId="52"/>
    <cellStyle name="Heading 2" xfId="53"/>
    <cellStyle name="Heading 3" xfId="54"/>
    <cellStyle name="Heading 4" xfId="55"/>
    <cellStyle name="Ieșire" xfId="56"/>
    <cellStyle name="Input" xfId="57"/>
    <cellStyle name="Intrare" xfId="58"/>
    <cellStyle name="Linked Cell" xfId="59"/>
    <cellStyle name="Neutral" xfId="60"/>
    <cellStyle name="Neutru" xfId="61"/>
    <cellStyle name="Notă" xfId="62"/>
    <cellStyle name="Note" xfId="63"/>
    <cellStyle name="Output" xfId="64"/>
    <cellStyle name="Percent" xfId="65"/>
    <cellStyle name="Text avertisment" xfId="66"/>
    <cellStyle name="Text explicativ" xfId="67"/>
    <cellStyle name="Title" xfId="68"/>
    <cellStyle name="Titlu" xfId="69"/>
    <cellStyle name="Titlu 1" xfId="70"/>
    <cellStyle name="Titlu 2" xfId="71"/>
    <cellStyle name="Titlu 3" xfId="72"/>
    <cellStyle name="Titlu 4" xfId="73"/>
    <cellStyle name="Total" xfId="74"/>
    <cellStyle name="Verificare celulă" xfId="75"/>
    <cellStyle name="Warning Text" xfId="76"/>
  </cellStyles>
  <dxfs count="8">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cidula\LOCALS~1\Temp\Rar$DI29.7562\Macrour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Macrou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cara pct."/>
      <sheetName val="Model"/>
      <sheetName val="D3Clasament"/>
    </sheetNames>
    <definedNames>
      <definedName name="Alcat_grupe"/>
      <definedName name="Anulez_grupa"/>
      <definedName name="Ascund2A"/>
      <definedName name="Automat"/>
      <definedName name="Copiere_foi"/>
      <definedName name="Extrag_grupa_foi"/>
      <definedName name="InapoiA"/>
      <definedName name="IniA"/>
      <definedName name="Intarziere"/>
      <definedName name="SetZoom"/>
      <definedName name="SolutieA"/>
      <definedName name="Solutii_consecutive"/>
      <definedName name="Sterg_partial"/>
      <definedName name="StergA"/>
      <definedName name="TransferAC"/>
      <definedName name="Verific"/>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cara pct."/>
      <sheetName val="Model"/>
      <sheetName val="D3Clasament"/>
    </sheetNames>
    <definedNames>
      <definedName name="Alcat_grupe"/>
      <definedName name="Anulez_grupa"/>
      <definedName name="Ascund2A"/>
      <definedName name="Automat"/>
      <definedName name="Copiere_foi"/>
      <definedName name="Extrag_grupa_foi"/>
      <definedName name="InapoiA"/>
      <definedName name="IniA"/>
      <definedName name="Intarziere"/>
      <definedName name="SetZoom"/>
      <definedName name="SolutieA"/>
      <definedName name="Solutii_consecutive"/>
      <definedName name="Sterg_partial"/>
      <definedName name="StergA"/>
      <definedName name="TransferAC"/>
      <definedName name="Verific"/>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N99"/>
  <sheetViews>
    <sheetView tabSelected="1" zoomScale="75" zoomScaleNormal="75" zoomScalePageLayoutView="0" workbookViewId="0" topLeftCell="A1">
      <selection activeCell="B22" sqref="B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514</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74"/>
      <c r="R3" s="28"/>
      <c r="S3" s="1"/>
      <c r="T3" s="113" t="s">
        <v>8</v>
      </c>
      <c r="U3" s="112" t="s">
        <v>8</v>
      </c>
      <c r="V3" s="112" t="s">
        <v>8</v>
      </c>
      <c r="W3" s="112" t="s">
        <v>8</v>
      </c>
      <c r="X3" s="112" t="s">
        <v>8</v>
      </c>
      <c r="Y3" s="112" t="s">
        <v>8</v>
      </c>
      <c r="Z3" s="111" t="s">
        <v>8</v>
      </c>
      <c r="AA3" s="1"/>
      <c r="AB3" s="1"/>
      <c r="AC3" s="1"/>
      <c r="AD3" s="1"/>
      <c r="AE3" s="1"/>
      <c r="AF3" s="50">
        <v>1</v>
      </c>
      <c r="AG3" s="156" t="s">
        <v>23</v>
      </c>
      <c r="AH3" s="157" t="s">
        <v>33</v>
      </c>
      <c r="AI3" s="90"/>
      <c r="AJ3" s="91"/>
      <c r="AK3" s="91"/>
      <c r="AL3" s="91"/>
      <c r="AM3" s="92"/>
      <c r="AN3" s="1"/>
      <c r="AO3" s="54"/>
      <c r="AP3" s="50">
        <v>1</v>
      </c>
      <c r="AQ3" s="114" t="s">
        <v>23</v>
      </c>
      <c r="AR3" s="115" t="s">
        <v>33</v>
      </c>
      <c r="AS3" s="90"/>
      <c r="AT3" s="91"/>
      <c r="AU3" s="91"/>
      <c r="AV3" s="91"/>
      <c r="AW3" s="92"/>
      <c r="AX3" s="1"/>
      <c r="AY3" s="1"/>
      <c r="AZ3" s="1"/>
      <c r="BA3" s="61"/>
      <c r="BB3" s="62"/>
      <c r="BC3" s="62"/>
      <c r="BD3" s="63"/>
      <c r="BE3" s="1"/>
      <c r="BF3"/>
      <c r="BG3"/>
      <c r="BH3"/>
      <c r="BI3"/>
      <c r="BJ3"/>
      <c r="BK3"/>
      <c r="BL3"/>
      <c r="BM3"/>
      <c r="BN3"/>
    </row>
    <row r="4" spans="1:66" ht="22.5" customHeight="1">
      <c r="A4" s="1"/>
      <c r="B4" s="37" t="s">
        <v>9</v>
      </c>
      <c r="C4" s="75"/>
      <c r="D4" s="76"/>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58" t="s">
        <v>8</v>
      </c>
      <c r="AH4" s="159" t="s">
        <v>29</v>
      </c>
      <c r="AI4" s="159" t="s">
        <v>31</v>
      </c>
      <c r="AJ4" s="159" t="s">
        <v>30</v>
      </c>
      <c r="AK4" s="159" t="s">
        <v>30</v>
      </c>
      <c r="AL4" s="159" t="s">
        <v>25</v>
      </c>
      <c r="AM4" s="160" t="s">
        <v>25</v>
      </c>
      <c r="AN4" s="1"/>
      <c r="AO4" s="54"/>
      <c r="AP4" s="51">
        <v>9</v>
      </c>
      <c r="AQ4" s="116" t="s">
        <v>8</v>
      </c>
      <c r="AR4" s="117" t="s">
        <v>11</v>
      </c>
      <c r="AS4" s="117" t="s">
        <v>16</v>
      </c>
      <c r="AT4" s="117" t="s">
        <v>23</v>
      </c>
      <c r="AU4" s="117" t="s">
        <v>31</v>
      </c>
      <c r="AV4" s="117" t="s">
        <v>25</v>
      </c>
      <c r="AW4" s="118" t="s">
        <v>40</v>
      </c>
      <c r="AX4" s="1"/>
      <c r="AY4" s="1"/>
      <c r="AZ4" s="1"/>
      <c r="BA4" s="64"/>
      <c r="BB4" s="65"/>
      <c r="BC4" s="65"/>
      <c r="BD4" s="66"/>
      <c r="BE4" s="1"/>
      <c r="BF4"/>
      <c r="BG4"/>
      <c r="BH4"/>
      <c r="BI4"/>
      <c r="BJ4"/>
      <c r="BK4"/>
      <c r="BL4"/>
      <c r="BM4"/>
      <c r="BN4"/>
    </row>
    <row r="5" spans="1:66" ht="22.5" customHeight="1">
      <c r="A5" s="1"/>
      <c r="B5" s="37" t="s">
        <v>12</v>
      </c>
      <c r="C5" s="75"/>
      <c r="D5" s="77"/>
      <c r="E5" s="76"/>
      <c r="F5" s="77"/>
      <c r="G5" s="77"/>
      <c r="H5" s="77"/>
      <c r="I5" s="80"/>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58" t="s">
        <v>10</v>
      </c>
      <c r="AH5" s="159" t="s">
        <v>11</v>
      </c>
      <c r="AI5" s="159" t="s">
        <v>16</v>
      </c>
      <c r="AJ5" s="159" t="s">
        <v>19</v>
      </c>
      <c r="AK5" s="159" t="s">
        <v>29</v>
      </c>
      <c r="AL5" s="159" t="s">
        <v>30</v>
      </c>
      <c r="AM5" s="160" t="s">
        <v>33</v>
      </c>
      <c r="AN5" s="1"/>
      <c r="AO5" s="54"/>
      <c r="AP5" s="51">
        <v>8</v>
      </c>
      <c r="AQ5" s="116" t="s">
        <v>11</v>
      </c>
      <c r="AR5" s="117" t="s">
        <v>16</v>
      </c>
      <c r="AS5" s="117" t="s">
        <v>16</v>
      </c>
      <c r="AT5" s="117" t="s">
        <v>19</v>
      </c>
      <c r="AU5" s="117" t="s">
        <v>26</v>
      </c>
      <c r="AV5" s="117" t="s">
        <v>29</v>
      </c>
      <c r="AW5" s="118" t="s">
        <v>30</v>
      </c>
      <c r="AX5" s="1"/>
      <c r="AY5" s="1"/>
      <c r="AZ5" s="1"/>
      <c r="BA5" s="55"/>
      <c r="BB5" s="56"/>
      <c r="BC5" s="56"/>
      <c r="BD5" s="57"/>
      <c r="BE5" s="1"/>
      <c r="BF5"/>
      <c r="BG5"/>
      <c r="BH5"/>
      <c r="BI5"/>
      <c r="BJ5"/>
      <c r="BK5"/>
      <c r="BL5"/>
      <c r="BM5"/>
      <c r="BN5"/>
    </row>
    <row r="6" spans="1:66" ht="22.5" customHeight="1">
      <c r="A6" s="68" t="s">
        <v>56</v>
      </c>
      <c r="B6" s="37" t="s">
        <v>14</v>
      </c>
      <c r="C6" s="81"/>
      <c r="D6" s="77"/>
      <c r="E6" s="77"/>
      <c r="F6" s="76"/>
      <c r="G6" s="77"/>
      <c r="H6" s="77"/>
      <c r="I6" s="77"/>
      <c r="J6" s="80"/>
      <c r="K6" s="77"/>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58" t="s">
        <v>8</v>
      </c>
      <c r="AH6" s="159" t="s">
        <v>33</v>
      </c>
      <c r="AI6" s="159" t="s">
        <v>25</v>
      </c>
      <c r="AJ6" s="159" t="s">
        <v>25</v>
      </c>
      <c r="AK6" s="159" t="s">
        <v>38</v>
      </c>
      <c r="AL6" s="159" t="s">
        <v>40</v>
      </c>
      <c r="AM6" s="160" t="s">
        <v>44</v>
      </c>
      <c r="AN6" s="1"/>
      <c r="AO6" s="54"/>
      <c r="AP6" s="51">
        <v>13</v>
      </c>
      <c r="AQ6" s="116" t="s">
        <v>8</v>
      </c>
      <c r="AR6" s="117" t="s">
        <v>8</v>
      </c>
      <c r="AS6" s="117" t="s">
        <v>11</v>
      </c>
      <c r="AT6" s="117" t="s">
        <v>20</v>
      </c>
      <c r="AU6" s="117" t="s">
        <v>23</v>
      </c>
      <c r="AV6" s="117" t="s">
        <v>31</v>
      </c>
      <c r="AW6" s="118" t="s">
        <v>33</v>
      </c>
      <c r="AX6" s="1"/>
      <c r="AY6" s="1"/>
      <c r="AZ6" s="1"/>
      <c r="BA6" s="55"/>
      <c r="BB6" s="56"/>
      <c r="BC6" s="56"/>
      <c r="BD6" s="57"/>
      <c r="BE6" s="1"/>
      <c r="BF6"/>
      <c r="BG6"/>
      <c r="BH6"/>
      <c r="BI6"/>
      <c r="BJ6"/>
      <c r="BK6"/>
      <c r="BL6"/>
      <c r="BM6"/>
      <c r="BN6"/>
    </row>
    <row r="7" spans="1:66" ht="22.5" customHeight="1">
      <c r="A7" s="1"/>
      <c r="B7" s="37" t="s">
        <v>17</v>
      </c>
      <c r="C7" s="75"/>
      <c r="D7" s="77"/>
      <c r="E7" s="77"/>
      <c r="F7" s="77"/>
      <c r="G7" s="76"/>
      <c r="H7" s="77"/>
      <c r="I7" s="77"/>
      <c r="J7" s="77"/>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58" t="s">
        <v>11</v>
      </c>
      <c r="AH7" s="159" t="s">
        <v>16</v>
      </c>
      <c r="AI7" s="159" t="s">
        <v>23</v>
      </c>
      <c r="AJ7" s="159" t="s">
        <v>30</v>
      </c>
      <c r="AK7" s="159" t="s">
        <v>33</v>
      </c>
      <c r="AL7" s="159" t="s">
        <v>38</v>
      </c>
      <c r="AM7" s="160" t="s">
        <v>38</v>
      </c>
      <c r="AN7" s="1"/>
      <c r="AO7" s="54"/>
      <c r="AP7" s="51">
        <v>4</v>
      </c>
      <c r="AQ7" s="116" t="s">
        <v>8</v>
      </c>
      <c r="AR7" s="117" t="s">
        <v>33</v>
      </c>
      <c r="AS7" s="117" t="s">
        <v>25</v>
      </c>
      <c r="AT7" s="117" t="s">
        <v>25</v>
      </c>
      <c r="AU7" s="117" t="s">
        <v>38</v>
      </c>
      <c r="AV7" s="117" t="s">
        <v>40</v>
      </c>
      <c r="AW7" s="118" t="s">
        <v>44</v>
      </c>
      <c r="AX7" s="1"/>
      <c r="AY7" s="1"/>
      <c r="AZ7" s="1"/>
      <c r="BA7" s="55"/>
      <c r="BB7" s="56"/>
      <c r="BC7" s="56"/>
      <c r="BD7" s="57"/>
      <c r="BE7" s="1"/>
      <c r="BF7"/>
      <c r="BG7"/>
      <c r="BH7"/>
      <c r="BI7"/>
      <c r="BJ7"/>
      <c r="BK7"/>
      <c r="BL7"/>
      <c r="BM7"/>
      <c r="BN7"/>
    </row>
    <row r="8" spans="1:66" ht="22.5" customHeight="1">
      <c r="A8" s="1"/>
      <c r="B8" s="37" t="s">
        <v>21</v>
      </c>
      <c r="C8" s="75"/>
      <c r="D8" s="78"/>
      <c r="E8" s="77"/>
      <c r="F8" s="77"/>
      <c r="G8" s="77"/>
      <c r="H8" s="78"/>
      <c r="I8" s="77"/>
      <c r="J8" s="77"/>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161" t="s">
        <v>10</v>
      </c>
      <c r="AH8" s="159" t="s">
        <v>16</v>
      </c>
      <c r="AI8" s="159" t="s">
        <v>23</v>
      </c>
      <c r="AJ8" s="159" t="s">
        <v>27</v>
      </c>
      <c r="AK8" s="159" t="s">
        <v>18</v>
      </c>
      <c r="AL8" s="159" t="s">
        <v>18</v>
      </c>
      <c r="AM8" s="160" t="s">
        <v>15</v>
      </c>
      <c r="AN8" s="1"/>
      <c r="AO8" s="54"/>
      <c r="AP8" s="51">
        <v>10</v>
      </c>
      <c r="AQ8" s="116" t="s">
        <v>8</v>
      </c>
      <c r="AR8" s="117" t="s">
        <v>13</v>
      </c>
      <c r="AS8" s="117" t="s">
        <v>13</v>
      </c>
      <c r="AT8" s="117" t="s">
        <v>16</v>
      </c>
      <c r="AU8" s="117" t="s">
        <v>23</v>
      </c>
      <c r="AV8" s="117" t="s">
        <v>23</v>
      </c>
      <c r="AW8" s="118" t="s">
        <v>38</v>
      </c>
      <c r="AX8" s="1"/>
      <c r="AY8" s="1"/>
      <c r="AZ8" s="1"/>
      <c r="BA8" s="55"/>
      <c r="BB8" s="56"/>
      <c r="BC8" s="56"/>
      <c r="BD8" s="57"/>
      <c r="BE8" s="1"/>
      <c r="BF8"/>
      <c r="BG8"/>
      <c r="BH8"/>
      <c r="BI8"/>
      <c r="BJ8"/>
      <c r="BK8"/>
      <c r="BL8"/>
      <c r="BM8"/>
      <c r="BN8"/>
    </row>
    <row r="9" spans="1:66" ht="22.5" customHeight="1">
      <c r="A9" s="1"/>
      <c r="B9" s="37" t="s">
        <v>24</v>
      </c>
      <c r="C9" s="75"/>
      <c r="D9" s="77"/>
      <c r="E9" s="80"/>
      <c r="F9" s="77"/>
      <c r="G9" s="77"/>
      <c r="H9" s="77"/>
      <c r="I9" s="80"/>
      <c r="J9" s="77"/>
      <c r="K9" s="80"/>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161" t="s">
        <v>13</v>
      </c>
      <c r="AH9" s="159" t="s">
        <v>16</v>
      </c>
      <c r="AI9" s="159" t="s">
        <v>22</v>
      </c>
      <c r="AJ9" s="159" t="s">
        <v>27</v>
      </c>
      <c r="AK9" s="159" t="s">
        <v>18</v>
      </c>
      <c r="AL9" s="159" t="s">
        <v>42</v>
      </c>
      <c r="AM9" s="160" t="s">
        <v>44</v>
      </c>
      <c r="AN9" s="1"/>
      <c r="AO9" s="54"/>
      <c r="AP9" s="51">
        <v>3</v>
      </c>
      <c r="AQ9" s="116" t="s">
        <v>10</v>
      </c>
      <c r="AR9" s="117" t="s">
        <v>11</v>
      </c>
      <c r="AS9" s="117" t="s">
        <v>16</v>
      </c>
      <c r="AT9" s="117" t="s">
        <v>19</v>
      </c>
      <c r="AU9" s="117" t="s">
        <v>29</v>
      </c>
      <c r="AV9" s="117" t="s">
        <v>30</v>
      </c>
      <c r="AW9" s="118" t="s">
        <v>33</v>
      </c>
      <c r="AX9" s="1"/>
      <c r="AY9" s="1"/>
      <c r="AZ9" s="1"/>
      <c r="BA9" s="55"/>
      <c r="BB9" s="56"/>
      <c r="BC9" s="56"/>
      <c r="BD9" s="57"/>
      <c r="BE9" s="1"/>
      <c r="BF9"/>
      <c r="BG9"/>
      <c r="BH9"/>
      <c r="BI9"/>
      <c r="BJ9"/>
      <c r="BK9"/>
      <c r="BL9"/>
      <c r="BM9"/>
      <c r="BN9"/>
    </row>
    <row r="10" spans="1:66" ht="22.5" customHeight="1">
      <c r="A10" s="1"/>
      <c r="B10" s="37" t="s">
        <v>28</v>
      </c>
      <c r="C10" s="83"/>
      <c r="D10" s="77"/>
      <c r="E10" s="77"/>
      <c r="F10" s="80"/>
      <c r="G10" s="77"/>
      <c r="H10" s="77"/>
      <c r="I10" s="77"/>
      <c r="J10" s="76"/>
      <c r="K10" s="77"/>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161" t="s">
        <v>11</v>
      </c>
      <c r="AH10" s="159" t="s">
        <v>16</v>
      </c>
      <c r="AI10" s="159" t="s">
        <v>16</v>
      </c>
      <c r="AJ10" s="159" t="s">
        <v>19</v>
      </c>
      <c r="AK10" s="159" t="s">
        <v>26</v>
      </c>
      <c r="AL10" s="159" t="s">
        <v>29</v>
      </c>
      <c r="AM10" s="160" t="s">
        <v>30</v>
      </c>
      <c r="AN10" s="53"/>
      <c r="AO10" s="54"/>
      <c r="AP10" s="51">
        <v>11</v>
      </c>
      <c r="AQ10" s="116" t="s">
        <v>8</v>
      </c>
      <c r="AR10" s="117" t="s">
        <v>8</v>
      </c>
      <c r="AS10" s="117" t="s">
        <v>27</v>
      </c>
      <c r="AT10" s="117" t="s">
        <v>31</v>
      </c>
      <c r="AU10" s="117" t="s">
        <v>31</v>
      </c>
      <c r="AV10" s="117" t="s">
        <v>15</v>
      </c>
      <c r="AW10" s="118" t="s">
        <v>38</v>
      </c>
      <c r="AX10" s="1"/>
      <c r="AY10" s="1"/>
      <c r="AZ10" s="1"/>
      <c r="BA10" s="55"/>
      <c r="BB10" s="56"/>
      <c r="BC10" s="56"/>
      <c r="BD10" s="57"/>
      <c r="BE10" s="1"/>
      <c r="BF10"/>
      <c r="BG10"/>
      <c r="BH10"/>
      <c r="BI10"/>
      <c r="BJ10"/>
      <c r="BK10"/>
      <c r="BL10"/>
      <c r="BM10"/>
      <c r="BN10"/>
    </row>
    <row r="11" spans="1:66" ht="22.5" customHeight="1">
      <c r="A11" s="1"/>
      <c r="B11" s="37" t="s">
        <v>32</v>
      </c>
      <c r="C11" s="75"/>
      <c r="D11" s="77"/>
      <c r="E11" s="80"/>
      <c r="F11" s="77"/>
      <c r="G11" s="77"/>
      <c r="H11" s="77"/>
      <c r="I11" s="80"/>
      <c r="J11" s="77"/>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161" t="s">
        <v>8</v>
      </c>
      <c r="AH11" s="159" t="s">
        <v>11</v>
      </c>
      <c r="AI11" s="159" t="s">
        <v>16</v>
      </c>
      <c r="AJ11" s="159" t="s">
        <v>23</v>
      </c>
      <c r="AK11" s="159" t="s">
        <v>31</v>
      </c>
      <c r="AL11" s="159" t="s">
        <v>25</v>
      </c>
      <c r="AM11" s="160" t="s">
        <v>40</v>
      </c>
      <c r="AN11" s="1"/>
      <c r="AO11" s="54"/>
      <c r="AP11" s="51">
        <v>15</v>
      </c>
      <c r="AQ11" s="116" t="s">
        <v>23</v>
      </c>
      <c r="AR11" s="117" t="s">
        <v>18</v>
      </c>
      <c r="AS11" s="117" t="s">
        <v>18</v>
      </c>
      <c r="AT11" s="117" t="s">
        <v>15</v>
      </c>
      <c r="AU11" s="117" t="s">
        <v>25</v>
      </c>
      <c r="AV11" s="117" t="s">
        <v>38</v>
      </c>
      <c r="AW11" s="118" t="s">
        <v>41</v>
      </c>
      <c r="AX11" s="1"/>
      <c r="AY11" s="1"/>
      <c r="AZ11" s="1"/>
      <c r="BA11" s="55"/>
      <c r="BB11" s="56"/>
      <c r="BC11" s="56"/>
      <c r="BD11" s="57"/>
      <c r="BE11" s="1"/>
      <c r="BF11"/>
      <c r="BG11"/>
      <c r="BH11"/>
      <c r="BI11"/>
      <c r="BJ11"/>
      <c r="BK11"/>
      <c r="BL11"/>
      <c r="BM11"/>
      <c r="BN11"/>
    </row>
    <row r="12" spans="1:66" ht="22.5" customHeight="1">
      <c r="A12" s="1"/>
      <c r="B12" s="37" t="s">
        <v>34</v>
      </c>
      <c r="C12" s="75"/>
      <c r="D12" s="78"/>
      <c r="E12" s="77"/>
      <c r="F12" s="77"/>
      <c r="G12" s="77"/>
      <c r="H12" s="78"/>
      <c r="I12" s="77"/>
      <c r="J12" s="77"/>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161" t="s">
        <v>8</v>
      </c>
      <c r="AH12" s="159" t="s">
        <v>13</v>
      </c>
      <c r="AI12" s="159" t="s">
        <v>13</v>
      </c>
      <c r="AJ12" s="159" t="s">
        <v>16</v>
      </c>
      <c r="AK12" s="159" t="s">
        <v>23</v>
      </c>
      <c r="AL12" s="159" t="s">
        <v>23</v>
      </c>
      <c r="AM12" s="160" t="s">
        <v>38</v>
      </c>
      <c r="AN12" s="1"/>
      <c r="AO12" s="54"/>
      <c r="AP12" s="51">
        <v>5</v>
      </c>
      <c r="AQ12" s="116" t="s">
        <v>11</v>
      </c>
      <c r="AR12" s="117" t="s">
        <v>16</v>
      </c>
      <c r="AS12" s="117" t="s">
        <v>23</v>
      </c>
      <c r="AT12" s="117" t="s">
        <v>30</v>
      </c>
      <c r="AU12" s="117" t="s">
        <v>33</v>
      </c>
      <c r="AV12" s="117" t="s">
        <v>38</v>
      </c>
      <c r="AW12" s="118" t="s">
        <v>38</v>
      </c>
      <c r="AX12" s="1"/>
      <c r="AY12" s="1"/>
      <c r="AZ12" s="1"/>
      <c r="BA12" s="55"/>
      <c r="BB12" s="56"/>
      <c r="BC12" s="56"/>
      <c r="BD12" s="57"/>
      <c r="BE12" s="1"/>
      <c r="BF12"/>
      <c r="BG12"/>
      <c r="BH12"/>
      <c r="BI12"/>
      <c r="BJ12"/>
      <c r="BK12"/>
      <c r="BL12"/>
      <c r="BM12"/>
      <c r="BN12"/>
    </row>
    <row r="13" spans="1:66" ht="22.5" customHeight="1">
      <c r="A13" s="1"/>
      <c r="B13" s="37" t="s">
        <v>35</v>
      </c>
      <c r="C13" s="75"/>
      <c r="D13" s="77"/>
      <c r="E13" s="77"/>
      <c r="F13" s="77"/>
      <c r="G13" s="76"/>
      <c r="H13" s="77"/>
      <c r="I13" s="77"/>
      <c r="J13" s="77"/>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161" t="s">
        <v>8</v>
      </c>
      <c r="AH13" s="159" t="s">
        <v>8</v>
      </c>
      <c r="AI13" s="159" t="s">
        <v>27</v>
      </c>
      <c r="AJ13" s="159" t="s">
        <v>31</v>
      </c>
      <c r="AK13" s="159" t="s">
        <v>31</v>
      </c>
      <c r="AL13" s="159" t="s">
        <v>15</v>
      </c>
      <c r="AM13" s="160" t="s">
        <v>38</v>
      </c>
      <c r="AN13" s="1"/>
      <c r="AO13" s="54"/>
      <c r="AP13" s="51">
        <v>7</v>
      </c>
      <c r="AQ13" s="116" t="s">
        <v>13</v>
      </c>
      <c r="AR13" s="117" t="s">
        <v>16</v>
      </c>
      <c r="AS13" s="117" t="s">
        <v>22</v>
      </c>
      <c r="AT13" s="117" t="s">
        <v>27</v>
      </c>
      <c r="AU13" s="117" t="s">
        <v>18</v>
      </c>
      <c r="AV13" s="117" t="s">
        <v>42</v>
      </c>
      <c r="AW13" s="118" t="s">
        <v>44</v>
      </c>
      <c r="AX13" s="1"/>
      <c r="AY13" s="1"/>
      <c r="AZ13" s="1"/>
      <c r="BA13" s="55"/>
      <c r="BB13" s="56"/>
      <c r="BC13" s="56"/>
      <c r="BD13" s="57"/>
      <c r="BE13" s="1"/>
      <c r="BF13"/>
      <c r="BG13"/>
      <c r="BH13"/>
      <c r="BI13"/>
      <c r="BJ13"/>
      <c r="BK13"/>
      <c r="BL13"/>
      <c r="BM13"/>
      <c r="BN13"/>
    </row>
    <row r="14" spans="1:66" ht="22.5" customHeight="1">
      <c r="A14" s="1"/>
      <c r="B14" s="37" t="s">
        <v>36</v>
      </c>
      <c r="C14" s="81"/>
      <c r="D14" s="77"/>
      <c r="E14" s="77"/>
      <c r="F14" s="76"/>
      <c r="G14" s="77"/>
      <c r="H14" s="77"/>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161" t="s">
        <v>8</v>
      </c>
      <c r="AH14" s="159" t="s">
        <v>16</v>
      </c>
      <c r="AI14" s="159" t="s">
        <v>27</v>
      </c>
      <c r="AJ14" s="159" t="s">
        <v>31</v>
      </c>
      <c r="AK14" s="159" t="s">
        <v>15</v>
      </c>
      <c r="AL14" s="159" t="s">
        <v>30</v>
      </c>
      <c r="AM14" s="160" t="s">
        <v>25</v>
      </c>
      <c r="AN14" s="1"/>
      <c r="AO14" s="54"/>
      <c r="AP14" s="51">
        <v>6</v>
      </c>
      <c r="AQ14" s="116" t="s">
        <v>10</v>
      </c>
      <c r="AR14" s="117" t="s">
        <v>16</v>
      </c>
      <c r="AS14" s="117" t="s">
        <v>23</v>
      </c>
      <c r="AT14" s="117" t="s">
        <v>27</v>
      </c>
      <c r="AU14" s="117" t="s">
        <v>18</v>
      </c>
      <c r="AV14" s="117" t="s">
        <v>18</v>
      </c>
      <c r="AW14" s="118" t="s">
        <v>15</v>
      </c>
      <c r="AX14" s="1"/>
      <c r="AY14" s="1"/>
      <c r="AZ14" s="1"/>
      <c r="BA14" s="55"/>
      <c r="BB14" s="56"/>
      <c r="BC14" s="56"/>
      <c r="BD14" s="57"/>
      <c r="BE14" s="1"/>
      <c r="BF14"/>
      <c r="BG14"/>
      <c r="BH14"/>
      <c r="BI14"/>
      <c r="BJ14"/>
      <c r="BK14"/>
      <c r="BL14"/>
      <c r="BM14"/>
      <c r="BN14"/>
    </row>
    <row r="15" spans="1:66" ht="22.5" customHeight="1">
      <c r="A15" s="1"/>
      <c r="B15" s="37" t="s">
        <v>37</v>
      </c>
      <c r="C15" s="75"/>
      <c r="D15" s="77"/>
      <c r="E15" s="76"/>
      <c r="F15" s="77"/>
      <c r="G15" s="77"/>
      <c r="H15" s="77"/>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161" t="s">
        <v>8</v>
      </c>
      <c r="AH15" s="159" t="s">
        <v>8</v>
      </c>
      <c r="AI15" s="159" t="s">
        <v>11</v>
      </c>
      <c r="AJ15" s="159" t="s">
        <v>20</v>
      </c>
      <c r="AK15" s="159" t="s">
        <v>23</v>
      </c>
      <c r="AL15" s="159" t="s">
        <v>31</v>
      </c>
      <c r="AM15" s="160" t="s">
        <v>33</v>
      </c>
      <c r="AN15" s="1"/>
      <c r="AO15" s="54"/>
      <c r="AP15" s="51">
        <v>14</v>
      </c>
      <c r="AQ15" s="116" t="s">
        <v>8</v>
      </c>
      <c r="AR15" s="117" t="s">
        <v>8</v>
      </c>
      <c r="AS15" s="117" t="s">
        <v>13</v>
      </c>
      <c r="AT15" s="117" t="s">
        <v>20</v>
      </c>
      <c r="AU15" s="117" t="s">
        <v>23</v>
      </c>
      <c r="AV15" s="117" t="s">
        <v>23</v>
      </c>
      <c r="AW15" s="118" t="s">
        <v>30</v>
      </c>
      <c r="AX15" s="1"/>
      <c r="AY15" s="1"/>
      <c r="AZ15" s="1"/>
      <c r="BA15" s="55"/>
      <c r="BB15" s="56"/>
      <c r="BC15" s="56"/>
      <c r="BD15" s="57"/>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161" t="s">
        <v>8</v>
      </c>
      <c r="AH16" s="159" t="s">
        <v>8</v>
      </c>
      <c r="AI16" s="159" t="s">
        <v>13</v>
      </c>
      <c r="AJ16" s="159" t="s">
        <v>20</v>
      </c>
      <c r="AK16" s="159" t="s">
        <v>23</v>
      </c>
      <c r="AL16" s="159" t="s">
        <v>23</v>
      </c>
      <c r="AM16" s="160" t="s">
        <v>30</v>
      </c>
      <c r="AN16" s="1"/>
      <c r="AO16" s="54"/>
      <c r="AP16" s="51">
        <v>12</v>
      </c>
      <c r="AQ16" s="116" t="s">
        <v>8</v>
      </c>
      <c r="AR16" s="117" t="s">
        <v>16</v>
      </c>
      <c r="AS16" s="117" t="s">
        <v>27</v>
      </c>
      <c r="AT16" s="117" t="s">
        <v>31</v>
      </c>
      <c r="AU16" s="117" t="s">
        <v>15</v>
      </c>
      <c r="AV16" s="117" t="s">
        <v>30</v>
      </c>
      <c r="AW16" s="118" t="s">
        <v>25</v>
      </c>
      <c r="AX16" s="1"/>
      <c r="AY16" s="1"/>
      <c r="AZ16" s="1"/>
      <c r="BA16" s="55"/>
      <c r="BB16" s="56"/>
      <c r="BC16" s="56"/>
      <c r="BD16" s="57"/>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89"/>
      <c r="R17" s="28"/>
      <c r="S17" s="1"/>
      <c r="T17" s="98" t="s">
        <v>44</v>
      </c>
      <c r="U17" s="97" t="s">
        <v>44</v>
      </c>
      <c r="V17" s="151">
        <v>0</v>
      </c>
      <c r="W17" s="152"/>
      <c r="X17" s="25" t="str">
        <f>IF(V17&gt;19,"de litere",IF(V17=1,"litera","litere"))</f>
        <v>litere</v>
      </c>
      <c r="Y17" s="23"/>
      <c r="Z17" s="24"/>
      <c r="AA17" s="1"/>
      <c r="AB17" s="1"/>
      <c r="AC17" s="1"/>
      <c r="AD17" s="1"/>
      <c r="AE17" s="49"/>
      <c r="AF17" s="52">
        <v>15</v>
      </c>
      <c r="AG17" s="162" t="s">
        <v>23</v>
      </c>
      <c r="AH17" s="163" t="s">
        <v>18</v>
      </c>
      <c r="AI17" s="163" t="s">
        <v>18</v>
      </c>
      <c r="AJ17" s="163" t="s">
        <v>15</v>
      </c>
      <c r="AK17" s="163" t="s">
        <v>25</v>
      </c>
      <c r="AL17" s="163" t="s">
        <v>38</v>
      </c>
      <c r="AM17" s="164" t="s">
        <v>41</v>
      </c>
      <c r="AN17" s="1"/>
      <c r="AO17" s="54"/>
      <c r="AP17" s="52">
        <v>2</v>
      </c>
      <c r="AQ17" s="130" t="s">
        <v>8</v>
      </c>
      <c r="AR17" s="121" t="s">
        <v>29</v>
      </c>
      <c r="AS17" s="121" t="s">
        <v>31</v>
      </c>
      <c r="AT17" s="121" t="s">
        <v>30</v>
      </c>
      <c r="AU17" s="121" t="s">
        <v>30</v>
      </c>
      <c r="AV17" s="121" t="s">
        <v>25</v>
      </c>
      <c r="AW17" s="129" t="s">
        <v>25</v>
      </c>
      <c r="AX17" s="1"/>
      <c r="AY17" s="1"/>
      <c r="AZ17" s="1"/>
      <c r="BA17" s="58"/>
      <c r="BB17" s="59"/>
      <c r="BC17" s="59"/>
      <c r="BD17" s="60"/>
      <c r="BE17" s="1"/>
      <c r="BF17"/>
      <c r="BG17"/>
      <c r="BH17"/>
      <c r="BI17"/>
      <c r="BJ17"/>
      <c r="BK17"/>
      <c r="BL17"/>
      <c r="BM17"/>
      <c r="BN17"/>
    </row>
    <row r="18" spans="1:66" ht="22.5" customHeight="1" thickBot="1">
      <c r="A18" s="1"/>
      <c r="B18" s="38"/>
      <c r="C18" s="35"/>
      <c r="D18" s="36" t="s">
        <v>51</v>
      </c>
      <c r="E18" s="146"/>
      <c r="F18" s="147"/>
      <c r="G18" s="30"/>
      <c r="H18" s="30"/>
      <c r="I18" s="30"/>
      <c r="J18" s="30"/>
      <c r="K18" s="30"/>
      <c r="L18" s="30"/>
      <c r="M18" s="31"/>
      <c r="N18" s="32" t="s">
        <v>50</v>
      </c>
      <c r="O18" s="33"/>
      <c r="P18" s="21"/>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t="s">
        <v>254</v>
      </c>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0.25">
      <c r="A22" s="103"/>
      <c r="AJ22" s="103"/>
      <c r="AK22" s="103"/>
      <c r="AL22" s="103"/>
      <c r="AM22" s="103"/>
      <c r="AN22" s="103"/>
      <c r="AO22" s="103"/>
    </row>
    <row r="26" ht="20.25">
      <c r="A26" s="109">
        <v>41480</v>
      </c>
    </row>
    <row r="40" ht="20.25">
      <c r="A40" s="4">
        <v>0</v>
      </c>
    </row>
    <row r="41" ht="20.25">
      <c r="A41" s="4">
        <v>1</v>
      </c>
    </row>
    <row r="59" ht="20.25">
      <c r="A59" s="26" t="s">
        <v>4</v>
      </c>
    </row>
    <row r="60" ht="20.25">
      <c r="A60" s="4">
        <v>8</v>
      </c>
    </row>
    <row r="80" ht="20.25">
      <c r="A80" s="4">
        <v>11</v>
      </c>
    </row>
    <row r="82" ht="20.25" customHeight="1" hidden="1" thickBot="1"/>
    <row r="83" ht="20.25" customHeight="1" hidden="1">
      <c r="A83"/>
    </row>
    <row r="84" ht="20.25" customHeight="1" hidden="1">
      <c r="A84"/>
    </row>
    <row r="85" ht="20.25" customHeight="1" hidden="1">
      <c r="A85"/>
    </row>
    <row r="86" ht="20.25" customHeight="1" hidden="1">
      <c r="A86"/>
    </row>
    <row r="87" ht="20.25" customHeight="1" hidden="1">
      <c r="A87"/>
    </row>
    <row r="88" ht="20.25" customHeight="1" hidden="1">
      <c r="A88"/>
    </row>
    <row r="89" ht="20.25" customHeight="1" hidden="1">
      <c r="A89"/>
    </row>
    <row r="90" ht="20.25" customHeight="1" hidden="1">
      <c r="A90"/>
    </row>
    <row r="91" ht="20.25" customHeight="1" hidden="1">
      <c r="A91"/>
    </row>
    <row r="92" ht="20.25" customHeight="1" hidden="1">
      <c r="A92"/>
    </row>
    <row r="93" ht="20.25" customHeight="1" hidden="1">
      <c r="A93"/>
    </row>
    <row r="94" ht="20.25" customHeight="1" hidden="1">
      <c r="A94"/>
    </row>
    <row r="95" ht="20.25" customHeight="1" hidden="1">
      <c r="A95"/>
    </row>
    <row r="96" ht="20.25" customHeight="1" hidden="1">
      <c r="A96"/>
    </row>
    <row r="97" ht="20.25" customHeight="1" hidden="1" thickBot="1">
      <c r="A97"/>
    </row>
    <row r="98" ht="20.25" customHeight="1" hidden="1">
      <c r="A98"/>
    </row>
    <row r="99" ht="20.25">
      <c r="A99"/>
    </row>
  </sheetData>
  <sheetProtection/>
  <mergeCells count="6">
    <mergeCell ref="E18:F18"/>
    <mergeCell ref="BA2:BD2"/>
    <mergeCell ref="V17:W17"/>
    <mergeCell ref="T2:Z2"/>
    <mergeCell ref="AF2:AM2"/>
    <mergeCell ref="AP2:AW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BN117"/>
  <sheetViews>
    <sheetView showRowColHeaders="0" zoomScale="75" zoomScaleNormal="75" workbookViewId="0" topLeftCell="A1">
      <selection activeCell="A26" sqref="A2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392</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123" t="s">
        <v>15</v>
      </c>
      <c r="D3" s="115" t="s">
        <v>8</v>
      </c>
      <c r="E3" s="115" t="s">
        <v>25</v>
      </c>
      <c r="F3" s="115" t="s">
        <v>16</v>
      </c>
      <c r="G3" s="115" t="s">
        <v>30</v>
      </c>
      <c r="H3" s="115" t="s">
        <v>31</v>
      </c>
      <c r="I3" s="115" t="s">
        <v>38</v>
      </c>
      <c r="J3" s="115" t="s">
        <v>27</v>
      </c>
      <c r="K3" s="71"/>
      <c r="L3" s="71"/>
      <c r="M3" s="71"/>
      <c r="N3" s="72"/>
      <c r="O3" s="71"/>
      <c r="P3" s="71"/>
      <c r="Q3" s="74"/>
      <c r="R3" s="28"/>
      <c r="S3" s="1"/>
      <c r="T3" s="113" t="s">
        <v>8</v>
      </c>
      <c r="U3" s="112" t="s">
        <v>8</v>
      </c>
      <c r="V3" s="112" t="s">
        <v>8</v>
      </c>
      <c r="W3" s="112" t="s">
        <v>8</v>
      </c>
      <c r="X3" s="112" t="s">
        <v>8</v>
      </c>
      <c r="Y3" s="112" t="s">
        <v>8</v>
      </c>
      <c r="Z3" s="111" t="s">
        <v>8</v>
      </c>
      <c r="AA3" s="1"/>
      <c r="AB3" s="1"/>
      <c r="AC3" s="1"/>
      <c r="AD3" s="1"/>
      <c r="AE3" s="1"/>
      <c r="AF3" s="50">
        <v>1</v>
      </c>
      <c r="AG3" s="106" t="s">
        <v>23</v>
      </c>
      <c r="AH3" s="107" t="s">
        <v>33</v>
      </c>
      <c r="AI3" s="90"/>
      <c r="AJ3" s="91"/>
      <c r="AK3" s="91"/>
      <c r="AL3" s="91"/>
      <c r="AM3" s="92"/>
      <c r="AN3" s="1"/>
      <c r="AO3" s="54" t="s">
        <v>41</v>
      </c>
      <c r="AP3" s="50">
        <v>1</v>
      </c>
      <c r="AQ3" s="114" t="s">
        <v>23</v>
      </c>
      <c r="AR3" s="115" t="s">
        <v>33</v>
      </c>
      <c r="AS3" s="90"/>
      <c r="AT3" s="91"/>
      <c r="AU3" s="91"/>
      <c r="AV3" s="91"/>
      <c r="AW3" s="92"/>
      <c r="AX3" s="1"/>
      <c r="AY3" s="1"/>
      <c r="AZ3" s="1"/>
      <c r="BA3" s="61">
        <v>1</v>
      </c>
      <c r="BB3" s="62" t="s">
        <v>63</v>
      </c>
      <c r="BC3" s="62" t="s">
        <v>233</v>
      </c>
      <c r="BD3" s="63">
        <v>4</v>
      </c>
      <c r="BE3" s="1"/>
      <c r="BF3"/>
      <c r="BG3"/>
      <c r="BH3"/>
      <c r="BI3"/>
      <c r="BJ3"/>
      <c r="BK3"/>
      <c r="BL3"/>
      <c r="BM3"/>
      <c r="BN3"/>
    </row>
    <row r="4" spans="1:66" ht="22.5" customHeight="1">
      <c r="A4" s="1"/>
      <c r="B4" s="37" t="s">
        <v>9</v>
      </c>
      <c r="C4" s="75"/>
      <c r="D4" s="76"/>
      <c r="E4" s="77"/>
      <c r="F4" s="77"/>
      <c r="G4" s="77"/>
      <c r="H4" s="78"/>
      <c r="I4" s="117" t="s">
        <v>13</v>
      </c>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8" t="s">
        <v>8</v>
      </c>
      <c r="AH4" s="94" t="s">
        <v>29</v>
      </c>
      <c r="AI4" s="94" t="s">
        <v>31</v>
      </c>
      <c r="AJ4" s="94" t="s">
        <v>30</v>
      </c>
      <c r="AK4" s="94" t="s">
        <v>30</v>
      </c>
      <c r="AL4" s="94" t="s">
        <v>25</v>
      </c>
      <c r="AM4" s="95" t="s">
        <v>25</v>
      </c>
      <c r="AN4" s="1"/>
      <c r="AO4" s="54" t="s">
        <v>41</v>
      </c>
      <c r="AP4" s="51">
        <v>9</v>
      </c>
      <c r="AQ4" s="116" t="s">
        <v>8</v>
      </c>
      <c r="AR4" s="117" t="s">
        <v>11</v>
      </c>
      <c r="AS4" s="117" t="s">
        <v>16</v>
      </c>
      <c r="AT4" s="117" t="s">
        <v>23</v>
      </c>
      <c r="AU4" s="117" t="s">
        <v>31</v>
      </c>
      <c r="AV4" s="117" t="s">
        <v>25</v>
      </c>
      <c r="AW4" s="118" t="s">
        <v>40</v>
      </c>
      <c r="AX4" s="1"/>
      <c r="AY4" s="1"/>
      <c r="AZ4" s="1"/>
      <c r="BA4" s="64">
        <v>1</v>
      </c>
      <c r="BB4" s="65" t="s">
        <v>234</v>
      </c>
      <c r="BC4" s="65" t="s">
        <v>68</v>
      </c>
      <c r="BD4" s="66">
        <v>69</v>
      </c>
      <c r="BE4" s="1"/>
      <c r="BF4"/>
      <c r="BG4"/>
      <c r="BH4"/>
      <c r="BI4"/>
      <c r="BJ4"/>
      <c r="BK4"/>
      <c r="BL4"/>
      <c r="BM4"/>
      <c r="BN4"/>
    </row>
    <row r="5" spans="1:66" ht="22.5" customHeight="1">
      <c r="A5" s="1"/>
      <c r="B5" s="37" t="s">
        <v>12</v>
      </c>
      <c r="C5" s="75"/>
      <c r="D5" s="77"/>
      <c r="E5" s="76"/>
      <c r="F5" s="77"/>
      <c r="G5" s="77"/>
      <c r="H5" s="77"/>
      <c r="I5" s="117" t="s">
        <v>16</v>
      </c>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8" t="s">
        <v>10</v>
      </c>
      <c r="AH5" s="94" t="s">
        <v>11</v>
      </c>
      <c r="AI5" s="94" t="s">
        <v>16</v>
      </c>
      <c r="AJ5" s="94" t="s">
        <v>19</v>
      </c>
      <c r="AK5" s="94" t="s">
        <v>29</v>
      </c>
      <c r="AL5" s="94" t="s">
        <v>30</v>
      </c>
      <c r="AM5" s="95" t="s">
        <v>33</v>
      </c>
      <c r="AN5" s="1"/>
      <c r="AO5" s="54" t="s">
        <v>41</v>
      </c>
      <c r="AP5" s="51">
        <v>8</v>
      </c>
      <c r="AQ5" s="116" t="s">
        <v>11</v>
      </c>
      <c r="AR5" s="117" t="s">
        <v>16</v>
      </c>
      <c r="AS5" s="117" t="s">
        <v>16</v>
      </c>
      <c r="AT5" s="117" t="s">
        <v>19</v>
      </c>
      <c r="AU5" s="117" t="s">
        <v>26</v>
      </c>
      <c r="AV5" s="117" t="s">
        <v>29</v>
      </c>
      <c r="AW5" s="118" t="s">
        <v>30</v>
      </c>
      <c r="AX5" s="1"/>
      <c r="AY5" s="1"/>
      <c r="AZ5" s="1"/>
      <c r="BA5" s="55">
        <v>2</v>
      </c>
      <c r="BB5" s="56" t="s">
        <v>235</v>
      </c>
      <c r="BC5" s="56" t="s">
        <v>236</v>
      </c>
      <c r="BD5" s="57">
        <v>26</v>
      </c>
      <c r="BE5" s="1"/>
      <c r="BF5"/>
      <c r="BG5"/>
      <c r="BH5"/>
      <c r="BI5"/>
      <c r="BJ5"/>
      <c r="BK5"/>
      <c r="BL5"/>
      <c r="BM5"/>
      <c r="BN5"/>
    </row>
    <row r="6" spans="1:66" ht="22.5" customHeight="1">
      <c r="A6" s="131" t="s">
        <v>56</v>
      </c>
      <c r="B6" s="37" t="s">
        <v>14</v>
      </c>
      <c r="C6" s="81"/>
      <c r="D6" s="77"/>
      <c r="E6" s="77"/>
      <c r="F6" s="117" t="s">
        <v>15</v>
      </c>
      <c r="G6" s="117" t="s">
        <v>8</v>
      </c>
      <c r="H6" s="117" t="s">
        <v>20</v>
      </c>
      <c r="I6" s="117" t="s">
        <v>8</v>
      </c>
      <c r="J6" s="117" t="s">
        <v>31</v>
      </c>
      <c r="K6" s="117" t="s">
        <v>38</v>
      </c>
      <c r="L6" s="117" t="s">
        <v>27</v>
      </c>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8" t="s">
        <v>8</v>
      </c>
      <c r="AH6" s="94" t="s">
        <v>33</v>
      </c>
      <c r="AI6" s="94" t="s">
        <v>25</v>
      </c>
      <c r="AJ6" s="94" t="s">
        <v>25</v>
      </c>
      <c r="AK6" s="94" t="s">
        <v>38</v>
      </c>
      <c r="AL6" s="94" t="s">
        <v>40</v>
      </c>
      <c r="AM6" s="95" t="s">
        <v>44</v>
      </c>
      <c r="AN6" s="1"/>
      <c r="AO6" s="54" t="s">
        <v>41</v>
      </c>
      <c r="AP6" s="51">
        <v>13</v>
      </c>
      <c r="AQ6" s="116" t="s">
        <v>8</v>
      </c>
      <c r="AR6" s="117" t="s">
        <v>8</v>
      </c>
      <c r="AS6" s="117" t="s">
        <v>11</v>
      </c>
      <c r="AT6" s="117" t="s">
        <v>20</v>
      </c>
      <c r="AU6" s="117" t="s">
        <v>23</v>
      </c>
      <c r="AV6" s="117" t="s">
        <v>31</v>
      </c>
      <c r="AW6" s="118" t="s">
        <v>33</v>
      </c>
      <c r="AX6" s="1"/>
      <c r="AY6" s="1"/>
      <c r="AZ6" s="1"/>
      <c r="BA6" s="55">
        <v>3</v>
      </c>
      <c r="BB6" s="56" t="s">
        <v>237</v>
      </c>
      <c r="BC6" s="56" t="s">
        <v>95</v>
      </c>
      <c r="BD6" s="57">
        <v>86</v>
      </c>
      <c r="BE6" s="1"/>
      <c r="BF6"/>
      <c r="BG6"/>
      <c r="BH6"/>
      <c r="BI6"/>
      <c r="BJ6"/>
      <c r="BK6"/>
      <c r="BL6"/>
      <c r="BM6"/>
      <c r="BN6"/>
    </row>
    <row r="7" spans="1:66" ht="22.5" customHeight="1">
      <c r="A7" s="1"/>
      <c r="B7" s="37" t="s">
        <v>17</v>
      </c>
      <c r="C7" s="75"/>
      <c r="D7" s="77"/>
      <c r="E7" s="77"/>
      <c r="F7" s="77"/>
      <c r="G7" s="117" t="s">
        <v>10</v>
      </c>
      <c r="H7" s="117" t="s">
        <v>8</v>
      </c>
      <c r="I7" s="117" t="s">
        <v>23</v>
      </c>
      <c r="J7" s="117" t="s">
        <v>16</v>
      </c>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8" t="s">
        <v>11</v>
      </c>
      <c r="AH7" s="94" t="s">
        <v>16</v>
      </c>
      <c r="AI7" s="94" t="s">
        <v>23</v>
      </c>
      <c r="AJ7" s="94" t="s">
        <v>30</v>
      </c>
      <c r="AK7" s="94" t="s">
        <v>33</v>
      </c>
      <c r="AL7" s="94" t="s">
        <v>38</v>
      </c>
      <c r="AM7" s="95" t="s">
        <v>38</v>
      </c>
      <c r="AN7" s="1"/>
      <c r="AO7" s="54" t="s">
        <v>41</v>
      </c>
      <c r="AP7" s="51">
        <v>4</v>
      </c>
      <c r="AQ7" s="116" t="s">
        <v>8</v>
      </c>
      <c r="AR7" s="117" t="s">
        <v>33</v>
      </c>
      <c r="AS7" s="117" t="s">
        <v>25</v>
      </c>
      <c r="AT7" s="117" t="s">
        <v>25</v>
      </c>
      <c r="AU7" s="117" t="s">
        <v>38</v>
      </c>
      <c r="AV7" s="117" t="s">
        <v>40</v>
      </c>
      <c r="AW7" s="118" t="s">
        <v>44</v>
      </c>
      <c r="AX7" s="1"/>
      <c r="AY7" s="1"/>
      <c r="AZ7" s="1"/>
      <c r="BA7" s="55">
        <v>4</v>
      </c>
      <c r="BB7" s="56" t="s">
        <v>238</v>
      </c>
      <c r="BC7" s="56" t="s">
        <v>239</v>
      </c>
      <c r="BD7" s="57">
        <v>0</v>
      </c>
      <c r="BE7" s="1"/>
      <c r="BF7"/>
      <c r="BG7"/>
      <c r="BH7"/>
      <c r="BI7"/>
      <c r="BJ7"/>
      <c r="BK7"/>
      <c r="BL7"/>
      <c r="BM7"/>
      <c r="BN7"/>
    </row>
    <row r="8" spans="1:66" ht="22.5" customHeight="1">
      <c r="A8" s="1"/>
      <c r="B8" s="37" t="s">
        <v>21</v>
      </c>
      <c r="C8" s="75"/>
      <c r="D8" s="78"/>
      <c r="E8" s="77"/>
      <c r="F8" s="77"/>
      <c r="G8" s="77"/>
      <c r="H8" s="117" t="s">
        <v>33</v>
      </c>
      <c r="I8" s="77"/>
      <c r="J8" s="77"/>
      <c r="K8" s="77"/>
      <c r="L8" s="78"/>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23</v>
      </c>
      <c r="AJ8" s="94" t="s">
        <v>27</v>
      </c>
      <c r="AK8" s="94" t="s">
        <v>18</v>
      </c>
      <c r="AL8" s="94" t="s">
        <v>18</v>
      </c>
      <c r="AM8" s="95" t="s">
        <v>15</v>
      </c>
      <c r="AN8" s="1"/>
      <c r="AO8" s="54" t="s">
        <v>41</v>
      </c>
      <c r="AP8" s="51">
        <v>10</v>
      </c>
      <c r="AQ8" s="116" t="s">
        <v>8</v>
      </c>
      <c r="AR8" s="117" t="s">
        <v>13</v>
      </c>
      <c r="AS8" s="117" t="s">
        <v>13</v>
      </c>
      <c r="AT8" s="117" t="s">
        <v>16</v>
      </c>
      <c r="AU8" s="117" t="s">
        <v>23</v>
      </c>
      <c r="AV8" s="117" t="s">
        <v>23</v>
      </c>
      <c r="AW8" s="118" t="s">
        <v>38</v>
      </c>
      <c r="AX8" s="1"/>
      <c r="AY8" s="1"/>
      <c r="AZ8" s="1"/>
      <c r="BA8" s="55">
        <v>5</v>
      </c>
      <c r="BB8" s="56" t="s">
        <v>240</v>
      </c>
      <c r="BC8" s="56" t="s">
        <v>241</v>
      </c>
      <c r="BD8" s="57">
        <v>16</v>
      </c>
      <c r="BE8" s="1"/>
      <c r="BF8"/>
      <c r="BG8"/>
      <c r="BH8"/>
      <c r="BI8"/>
      <c r="BJ8"/>
      <c r="BK8"/>
      <c r="BL8"/>
      <c r="BM8"/>
      <c r="BN8"/>
    </row>
    <row r="9" spans="1:66" ht="22.5" customHeight="1">
      <c r="A9" s="1"/>
      <c r="B9" s="37" t="s">
        <v>24</v>
      </c>
      <c r="C9" s="75"/>
      <c r="D9" s="77"/>
      <c r="E9" s="80"/>
      <c r="F9" s="77"/>
      <c r="G9" s="77"/>
      <c r="H9" s="117" t="s">
        <v>11</v>
      </c>
      <c r="I9" s="80"/>
      <c r="J9" s="77"/>
      <c r="K9" s="80"/>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13</v>
      </c>
      <c r="AH9" s="94" t="s">
        <v>16</v>
      </c>
      <c r="AI9" s="94" t="s">
        <v>22</v>
      </c>
      <c r="AJ9" s="94" t="s">
        <v>27</v>
      </c>
      <c r="AK9" s="94" t="s">
        <v>18</v>
      </c>
      <c r="AL9" s="94" t="s">
        <v>42</v>
      </c>
      <c r="AM9" s="95" t="s">
        <v>44</v>
      </c>
      <c r="AN9" s="1"/>
      <c r="AO9" s="54" t="s">
        <v>41</v>
      </c>
      <c r="AP9" s="51">
        <v>3</v>
      </c>
      <c r="AQ9" s="116" t="s">
        <v>10</v>
      </c>
      <c r="AR9" s="117" t="s">
        <v>11</v>
      </c>
      <c r="AS9" s="117" t="s">
        <v>16</v>
      </c>
      <c r="AT9" s="117" t="s">
        <v>19</v>
      </c>
      <c r="AU9" s="117" t="s">
        <v>29</v>
      </c>
      <c r="AV9" s="117" t="s">
        <v>30</v>
      </c>
      <c r="AW9" s="118" t="s">
        <v>33</v>
      </c>
      <c r="AX9" s="1"/>
      <c r="AY9" s="1"/>
      <c r="AZ9" s="1"/>
      <c r="BA9" s="55">
        <v>6</v>
      </c>
      <c r="BB9" s="56" t="s">
        <v>242</v>
      </c>
      <c r="BC9" s="56" t="s">
        <v>243</v>
      </c>
      <c r="BD9" s="57">
        <v>0</v>
      </c>
      <c r="BE9" s="1"/>
      <c r="BF9"/>
      <c r="BG9"/>
      <c r="BH9"/>
      <c r="BI9"/>
      <c r="BJ9"/>
      <c r="BK9"/>
      <c r="BL9"/>
      <c r="BM9"/>
      <c r="BN9"/>
    </row>
    <row r="10" spans="1:66" ht="22.5" customHeight="1">
      <c r="A10" s="1"/>
      <c r="B10" s="37" t="s">
        <v>28</v>
      </c>
      <c r="C10" s="83"/>
      <c r="D10" s="77"/>
      <c r="E10" s="77"/>
      <c r="F10" s="80"/>
      <c r="G10" s="77"/>
      <c r="H10" s="117" t="s">
        <v>8</v>
      </c>
      <c r="I10" s="117" t="s">
        <v>19</v>
      </c>
      <c r="J10" s="117" t="s">
        <v>23</v>
      </c>
      <c r="K10" s="117" t="s">
        <v>33</v>
      </c>
      <c r="L10" s="77"/>
      <c r="M10" s="77"/>
      <c r="N10" s="80"/>
      <c r="O10" s="77"/>
      <c r="P10" s="77"/>
      <c r="Q10" s="118" t="s">
        <v>22</v>
      </c>
      <c r="R10" s="28"/>
      <c r="S10" s="1"/>
      <c r="T10" s="93" t="s">
        <v>27</v>
      </c>
      <c r="U10" s="94" t="s">
        <v>27</v>
      </c>
      <c r="V10" s="94" t="s">
        <v>29</v>
      </c>
      <c r="W10" s="94" t="s">
        <v>29</v>
      </c>
      <c r="X10" s="94" t="s">
        <v>29</v>
      </c>
      <c r="Y10" s="94" t="s">
        <v>31</v>
      </c>
      <c r="Z10" s="95" t="s">
        <v>31</v>
      </c>
      <c r="AA10" s="1"/>
      <c r="AB10" s="1"/>
      <c r="AC10" s="1"/>
      <c r="AD10" s="1"/>
      <c r="AE10" s="49"/>
      <c r="AF10" s="51">
        <v>8</v>
      </c>
      <c r="AG10" s="93" t="s">
        <v>11</v>
      </c>
      <c r="AH10" s="94" t="s">
        <v>16</v>
      </c>
      <c r="AI10" s="94" t="s">
        <v>16</v>
      </c>
      <c r="AJ10" s="94" t="s">
        <v>19</v>
      </c>
      <c r="AK10" s="94" t="s">
        <v>26</v>
      </c>
      <c r="AL10" s="94" t="s">
        <v>29</v>
      </c>
      <c r="AM10" s="95" t="s">
        <v>30</v>
      </c>
      <c r="AN10" s="53"/>
      <c r="AO10" s="54" t="s">
        <v>41</v>
      </c>
      <c r="AP10" s="51">
        <v>11</v>
      </c>
      <c r="AQ10" s="116" t="s">
        <v>8</v>
      </c>
      <c r="AR10" s="117" t="s">
        <v>8</v>
      </c>
      <c r="AS10" s="117" t="s">
        <v>27</v>
      </c>
      <c r="AT10" s="117" t="s">
        <v>31</v>
      </c>
      <c r="AU10" s="117" t="s">
        <v>31</v>
      </c>
      <c r="AV10" s="117" t="s">
        <v>15</v>
      </c>
      <c r="AW10" s="118" t="s">
        <v>38</v>
      </c>
      <c r="AX10" s="1"/>
      <c r="AY10" s="1"/>
      <c r="AZ10" s="1"/>
      <c r="BA10" s="55">
        <v>7</v>
      </c>
      <c r="BB10" s="56" t="s">
        <v>244</v>
      </c>
      <c r="BC10" s="56" t="s">
        <v>245</v>
      </c>
      <c r="BD10" s="57">
        <v>34</v>
      </c>
      <c r="BE10" s="1"/>
      <c r="BF10"/>
      <c r="BG10"/>
      <c r="BH10"/>
      <c r="BI10"/>
      <c r="BJ10"/>
      <c r="BK10"/>
      <c r="BL10"/>
      <c r="BM10"/>
      <c r="BN10"/>
    </row>
    <row r="11" spans="1:66" ht="22.5" customHeight="1">
      <c r="A11" s="1"/>
      <c r="B11" s="37" t="s">
        <v>32</v>
      </c>
      <c r="C11" s="75"/>
      <c r="D11" s="77"/>
      <c r="E11" s="80"/>
      <c r="F11" s="77"/>
      <c r="G11" s="77"/>
      <c r="H11" s="117" t="s">
        <v>31</v>
      </c>
      <c r="I11" s="117" t="s">
        <v>16</v>
      </c>
      <c r="J11" s="77"/>
      <c r="K11" s="117" t="s">
        <v>8</v>
      </c>
      <c r="L11" s="117" t="s">
        <v>31</v>
      </c>
      <c r="M11" s="117" t="s">
        <v>25</v>
      </c>
      <c r="N11" s="117" t="s">
        <v>23</v>
      </c>
      <c r="O11" s="117" t="s">
        <v>11</v>
      </c>
      <c r="P11" s="117" t="s">
        <v>40</v>
      </c>
      <c r="Q11" s="118" t="s">
        <v>16</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16</v>
      </c>
      <c r="AJ11" s="94" t="s">
        <v>23</v>
      </c>
      <c r="AK11" s="94" t="s">
        <v>31</v>
      </c>
      <c r="AL11" s="94" t="s">
        <v>25</v>
      </c>
      <c r="AM11" s="95" t="s">
        <v>40</v>
      </c>
      <c r="AN11" s="1"/>
      <c r="AO11" s="54" t="s">
        <v>41</v>
      </c>
      <c r="AP11" s="51">
        <v>15</v>
      </c>
      <c r="AQ11" s="116" t="s">
        <v>23</v>
      </c>
      <c r="AR11" s="117" t="s">
        <v>18</v>
      </c>
      <c r="AS11" s="117" t="s">
        <v>18</v>
      </c>
      <c r="AT11" s="117" t="s">
        <v>15</v>
      </c>
      <c r="AU11" s="117" t="s">
        <v>25</v>
      </c>
      <c r="AV11" s="117" t="s">
        <v>38</v>
      </c>
      <c r="AW11" s="118" t="s">
        <v>41</v>
      </c>
      <c r="AX11" s="1"/>
      <c r="AY11" s="1"/>
      <c r="AZ11" s="1"/>
      <c r="BA11" s="55">
        <v>8</v>
      </c>
      <c r="BB11" s="56" t="s">
        <v>154</v>
      </c>
      <c r="BC11" s="56" t="s">
        <v>155</v>
      </c>
      <c r="BD11" s="57">
        <v>11</v>
      </c>
      <c r="BE11" s="1"/>
      <c r="BF11"/>
      <c r="BG11"/>
      <c r="BH11"/>
      <c r="BI11"/>
      <c r="BJ11"/>
      <c r="BK11"/>
      <c r="BL11"/>
      <c r="BM11"/>
      <c r="BN11"/>
    </row>
    <row r="12" spans="1:66" ht="22.5" customHeight="1">
      <c r="A12" s="1"/>
      <c r="B12" s="37" t="s">
        <v>34</v>
      </c>
      <c r="C12" s="75"/>
      <c r="D12" s="78"/>
      <c r="E12" s="77"/>
      <c r="F12" s="77"/>
      <c r="G12" s="77"/>
      <c r="H12" s="117" t="s">
        <v>23</v>
      </c>
      <c r="I12" s="117" t="s">
        <v>30</v>
      </c>
      <c r="J12" s="77"/>
      <c r="K12" s="77"/>
      <c r="L12" s="78"/>
      <c r="M12" s="77"/>
      <c r="N12" s="77"/>
      <c r="O12" s="77"/>
      <c r="P12" s="78"/>
      <c r="Q12" s="118" t="s">
        <v>41</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13</v>
      </c>
      <c r="AI12" s="94" t="s">
        <v>13</v>
      </c>
      <c r="AJ12" s="94" t="s">
        <v>16</v>
      </c>
      <c r="AK12" s="94" t="s">
        <v>23</v>
      </c>
      <c r="AL12" s="94" t="s">
        <v>23</v>
      </c>
      <c r="AM12" s="95" t="s">
        <v>38</v>
      </c>
      <c r="AN12" s="1"/>
      <c r="AO12" s="54" t="s">
        <v>41</v>
      </c>
      <c r="AP12" s="51">
        <v>5</v>
      </c>
      <c r="AQ12" s="116" t="s">
        <v>11</v>
      </c>
      <c r="AR12" s="117" t="s">
        <v>16</v>
      </c>
      <c r="AS12" s="117" t="s">
        <v>23</v>
      </c>
      <c r="AT12" s="117" t="s">
        <v>30</v>
      </c>
      <c r="AU12" s="117" t="s">
        <v>33</v>
      </c>
      <c r="AV12" s="117" t="s">
        <v>38</v>
      </c>
      <c r="AW12" s="118" t="s">
        <v>38</v>
      </c>
      <c r="AX12" s="1"/>
      <c r="AY12" s="1"/>
      <c r="AZ12" s="1"/>
      <c r="BA12" s="55">
        <v>9</v>
      </c>
      <c r="BB12" s="56" t="s">
        <v>246</v>
      </c>
      <c r="BC12" s="56" t="s">
        <v>247</v>
      </c>
      <c r="BD12" s="57">
        <v>8</v>
      </c>
      <c r="BE12" s="1"/>
      <c r="BF12"/>
      <c r="BG12"/>
      <c r="BH12"/>
      <c r="BI12"/>
      <c r="BJ12"/>
      <c r="BK12"/>
      <c r="BL12"/>
      <c r="BM12"/>
      <c r="BN12"/>
    </row>
    <row r="13" spans="1:66" ht="22.5" customHeight="1">
      <c r="A13" s="1"/>
      <c r="B13" s="37" t="s">
        <v>35</v>
      </c>
      <c r="C13" s="75"/>
      <c r="D13" s="77"/>
      <c r="E13" s="77"/>
      <c r="F13" s="77"/>
      <c r="G13" s="76"/>
      <c r="H13" s="77"/>
      <c r="I13" s="117" t="s">
        <v>29</v>
      </c>
      <c r="J13" s="77"/>
      <c r="K13" s="77"/>
      <c r="L13" s="77"/>
      <c r="M13" s="76"/>
      <c r="N13" s="77"/>
      <c r="O13" s="77"/>
      <c r="P13" s="77"/>
      <c r="Q13" s="118" t="s">
        <v>18</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27</v>
      </c>
      <c r="AJ13" s="94" t="s">
        <v>31</v>
      </c>
      <c r="AK13" s="94" t="s">
        <v>31</v>
      </c>
      <c r="AL13" s="94" t="s">
        <v>15</v>
      </c>
      <c r="AM13" s="95" t="s">
        <v>38</v>
      </c>
      <c r="AN13" s="1"/>
      <c r="AO13" s="54" t="s">
        <v>41</v>
      </c>
      <c r="AP13" s="51">
        <v>7</v>
      </c>
      <c r="AQ13" s="116" t="s">
        <v>13</v>
      </c>
      <c r="AR13" s="117" t="s">
        <v>16</v>
      </c>
      <c r="AS13" s="117" t="s">
        <v>22</v>
      </c>
      <c r="AT13" s="117" t="s">
        <v>27</v>
      </c>
      <c r="AU13" s="117" t="s">
        <v>18</v>
      </c>
      <c r="AV13" s="117" t="s">
        <v>42</v>
      </c>
      <c r="AW13" s="118" t="s">
        <v>44</v>
      </c>
      <c r="AX13" s="1"/>
      <c r="AY13" s="1"/>
      <c r="AZ13" s="1"/>
      <c r="BA13" s="55">
        <v>10</v>
      </c>
      <c r="BB13" s="56" t="s">
        <v>179</v>
      </c>
      <c r="BC13" s="56" t="s">
        <v>180</v>
      </c>
      <c r="BD13" s="57">
        <v>396</v>
      </c>
      <c r="BE13" s="1"/>
      <c r="BF13"/>
      <c r="BG13"/>
      <c r="BH13"/>
      <c r="BI13"/>
      <c r="BJ13"/>
      <c r="BK13"/>
      <c r="BL13"/>
      <c r="BM13"/>
      <c r="BN13"/>
    </row>
    <row r="14" spans="1:66" ht="22.5" customHeight="1">
      <c r="A14" s="1"/>
      <c r="B14" s="37" t="s">
        <v>36</v>
      </c>
      <c r="C14" s="81"/>
      <c r="D14" s="77"/>
      <c r="E14" s="77"/>
      <c r="F14" s="76"/>
      <c r="G14" s="77"/>
      <c r="H14" s="117" t="s">
        <v>11</v>
      </c>
      <c r="I14" s="117" t="s">
        <v>16</v>
      </c>
      <c r="J14" s="80"/>
      <c r="K14" s="77"/>
      <c r="L14" s="77"/>
      <c r="M14" s="77"/>
      <c r="N14" s="117" t="s">
        <v>29</v>
      </c>
      <c r="O14" s="117" t="s">
        <v>8</v>
      </c>
      <c r="P14" s="117" t="s">
        <v>31</v>
      </c>
      <c r="Q14" s="118" t="s">
        <v>42</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27</v>
      </c>
      <c r="AJ14" s="94" t="s">
        <v>31</v>
      </c>
      <c r="AK14" s="94" t="s">
        <v>15</v>
      </c>
      <c r="AL14" s="94" t="s">
        <v>30</v>
      </c>
      <c r="AM14" s="95" t="s">
        <v>25</v>
      </c>
      <c r="AN14" s="1"/>
      <c r="AO14" s="54" t="s">
        <v>41</v>
      </c>
      <c r="AP14" s="51">
        <v>6</v>
      </c>
      <c r="AQ14" s="116" t="s">
        <v>10</v>
      </c>
      <c r="AR14" s="117" t="s">
        <v>16</v>
      </c>
      <c r="AS14" s="117" t="s">
        <v>23</v>
      </c>
      <c r="AT14" s="117" t="s">
        <v>27</v>
      </c>
      <c r="AU14" s="117" t="s">
        <v>18</v>
      </c>
      <c r="AV14" s="117" t="s">
        <v>18</v>
      </c>
      <c r="AW14" s="118" t="s">
        <v>15</v>
      </c>
      <c r="AX14" s="1"/>
      <c r="AY14" s="1"/>
      <c r="AZ14" s="1"/>
      <c r="BA14" s="55">
        <v>11</v>
      </c>
      <c r="BB14" s="56" t="s">
        <v>86</v>
      </c>
      <c r="BC14" s="56" t="s">
        <v>248</v>
      </c>
      <c r="BD14" s="57">
        <v>52</v>
      </c>
      <c r="BE14" s="1"/>
      <c r="BF14"/>
      <c r="BG14"/>
      <c r="BH14"/>
      <c r="BI14"/>
      <c r="BJ14"/>
      <c r="BK14"/>
      <c r="BL14"/>
      <c r="BM14"/>
      <c r="BN14"/>
    </row>
    <row r="15" spans="1:66" ht="22.5" customHeight="1">
      <c r="A15" s="1"/>
      <c r="B15" s="37" t="s">
        <v>37</v>
      </c>
      <c r="C15" s="75"/>
      <c r="D15" s="77"/>
      <c r="E15" s="76"/>
      <c r="F15" s="77"/>
      <c r="G15" s="77"/>
      <c r="H15" s="117" t="s">
        <v>23</v>
      </c>
      <c r="I15" s="80"/>
      <c r="J15" s="77"/>
      <c r="K15" s="80"/>
      <c r="L15" s="77"/>
      <c r="M15" s="77"/>
      <c r="N15" s="77"/>
      <c r="O15" s="76"/>
      <c r="P15" s="77"/>
      <c r="Q15" s="118" t="s">
        <v>16</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8</v>
      </c>
      <c r="AI15" s="94" t="s">
        <v>11</v>
      </c>
      <c r="AJ15" s="94" t="s">
        <v>20</v>
      </c>
      <c r="AK15" s="94" t="s">
        <v>23</v>
      </c>
      <c r="AL15" s="94" t="s">
        <v>31</v>
      </c>
      <c r="AM15" s="95" t="s">
        <v>33</v>
      </c>
      <c r="AN15" s="1"/>
      <c r="AO15" s="54" t="s">
        <v>41</v>
      </c>
      <c r="AP15" s="51">
        <v>14</v>
      </c>
      <c r="AQ15" s="116" t="s">
        <v>8</v>
      </c>
      <c r="AR15" s="117" t="s">
        <v>8</v>
      </c>
      <c r="AS15" s="117" t="s">
        <v>13</v>
      </c>
      <c r="AT15" s="117" t="s">
        <v>20</v>
      </c>
      <c r="AU15" s="117" t="s">
        <v>23</v>
      </c>
      <c r="AV15" s="117" t="s">
        <v>23</v>
      </c>
      <c r="AW15" s="118" t="s">
        <v>30</v>
      </c>
      <c r="AX15" s="1"/>
      <c r="AY15" s="1"/>
      <c r="AZ15" s="1"/>
      <c r="BA15" s="55">
        <v>12</v>
      </c>
      <c r="BB15" s="56" t="s">
        <v>172</v>
      </c>
      <c r="BC15" s="56" t="s">
        <v>249</v>
      </c>
      <c r="BD15" s="57">
        <v>284</v>
      </c>
      <c r="BE15" s="1"/>
      <c r="BF15"/>
      <c r="BG15"/>
      <c r="BH15"/>
      <c r="BI15"/>
      <c r="BJ15"/>
      <c r="BK15"/>
      <c r="BL15"/>
      <c r="BM15"/>
      <c r="BN15"/>
    </row>
    <row r="16" spans="1:66" ht="22.5" customHeight="1" thickBot="1">
      <c r="A16" s="1"/>
      <c r="B16" s="37" t="s">
        <v>39</v>
      </c>
      <c r="C16" s="75"/>
      <c r="D16" s="76"/>
      <c r="E16" s="77"/>
      <c r="F16" s="77"/>
      <c r="G16" s="77"/>
      <c r="H16" s="117" t="s">
        <v>38</v>
      </c>
      <c r="I16" s="77"/>
      <c r="J16" s="77"/>
      <c r="K16" s="77"/>
      <c r="L16" s="78"/>
      <c r="M16" s="77"/>
      <c r="N16" s="77"/>
      <c r="O16" s="77"/>
      <c r="P16" s="76"/>
      <c r="Q16" s="118" t="s">
        <v>27</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20</v>
      </c>
      <c r="AK16" s="94" t="s">
        <v>23</v>
      </c>
      <c r="AL16" s="94" t="s">
        <v>23</v>
      </c>
      <c r="AM16" s="95" t="s">
        <v>30</v>
      </c>
      <c r="AN16" s="1"/>
      <c r="AO16" s="54" t="s">
        <v>41</v>
      </c>
      <c r="AP16" s="51">
        <v>12</v>
      </c>
      <c r="AQ16" s="116" t="s">
        <v>8</v>
      </c>
      <c r="AR16" s="117" t="s">
        <v>16</v>
      </c>
      <c r="AS16" s="117" t="s">
        <v>27</v>
      </c>
      <c r="AT16" s="117" t="s">
        <v>31</v>
      </c>
      <c r="AU16" s="117" t="s">
        <v>15</v>
      </c>
      <c r="AV16" s="117" t="s">
        <v>30</v>
      </c>
      <c r="AW16" s="118" t="s">
        <v>25</v>
      </c>
      <c r="AX16" s="1"/>
      <c r="AY16" s="1"/>
      <c r="AZ16" s="1"/>
      <c r="BA16" s="55">
        <v>13</v>
      </c>
      <c r="BB16" s="56" t="s">
        <v>112</v>
      </c>
      <c r="BC16" s="56" t="s">
        <v>206</v>
      </c>
      <c r="BD16" s="57">
        <v>140</v>
      </c>
      <c r="BE16" s="1"/>
      <c r="BF16"/>
      <c r="BG16"/>
      <c r="BH16"/>
      <c r="BI16"/>
      <c r="BJ16"/>
      <c r="BK16"/>
      <c r="BL16"/>
      <c r="BM16"/>
      <c r="BN16"/>
    </row>
    <row r="17" spans="1:66" ht="22.5" customHeight="1" thickBot="1">
      <c r="A17" s="1"/>
      <c r="B17" s="37" t="s">
        <v>43</v>
      </c>
      <c r="C17" s="125" t="s">
        <v>13</v>
      </c>
      <c r="D17" s="121" t="s">
        <v>30</v>
      </c>
      <c r="E17" s="121" t="s">
        <v>8</v>
      </c>
      <c r="F17" s="121" t="s">
        <v>20</v>
      </c>
      <c r="G17" s="121" t="s">
        <v>8</v>
      </c>
      <c r="H17" s="121" t="s">
        <v>30</v>
      </c>
      <c r="I17" s="121" t="s">
        <v>23</v>
      </c>
      <c r="J17" s="121" t="s">
        <v>23</v>
      </c>
      <c r="K17" s="86"/>
      <c r="L17" s="86"/>
      <c r="M17" s="86"/>
      <c r="N17" s="87"/>
      <c r="O17" s="86"/>
      <c r="P17" s="86"/>
      <c r="Q17" s="127" t="s">
        <v>16</v>
      </c>
      <c r="R17" s="28"/>
      <c r="S17" s="1"/>
      <c r="T17" s="98" t="s">
        <v>44</v>
      </c>
      <c r="U17" s="97" t="s">
        <v>44</v>
      </c>
      <c r="V17" s="151">
        <f>J39</f>
        <v>0</v>
      </c>
      <c r="W17" s="152"/>
      <c r="X17" s="25" t="str">
        <f>IF(V17&gt;19,"de litere",IF(V17=1,"litera","litere"))</f>
        <v>litere</v>
      </c>
      <c r="Y17" s="23"/>
      <c r="Z17" s="24"/>
      <c r="AA17" s="1"/>
      <c r="AB17" s="1"/>
      <c r="AC17" s="1"/>
      <c r="AD17" s="1"/>
      <c r="AE17" s="49"/>
      <c r="AF17" s="52">
        <v>15</v>
      </c>
      <c r="AG17" s="98" t="s">
        <v>23</v>
      </c>
      <c r="AH17" s="96" t="s">
        <v>18</v>
      </c>
      <c r="AI17" s="96" t="s">
        <v>18</v>
      </c>
      <c r="AJ17" s="96" t="s">
        <v>15</v>
      </c>
      <c r="AK17" s="96" t="s">
        <v>25</v>
      </c>
      <c r="AL17" s="96" t="s">
        <v>38</v>
      </c>
      <c r="AM17" s="97" t="s">
        <v>41</v>
      </c>
      <c r="AN17" s="1"/>
      <c r="AO17" s="54" t="s">
        <v>41</v>
      </c>
      <c r="AP17" s="52">
        <v>2</v>
      </c>
      <c r="AQ17" s="130" t="s">
        <v>8</v>
      </c>
      <c r="AR17" s="121" t="s">
        <v>29</v>
      </c>
      <c r="AS17" s="121" t="s">
        <v>31</v>
      </c>
      <c r="AT17" s="121" t="s">
        <v>30</v>
      </c>
      <c r="AU17" s="121" t="s">
        <v>30</v>
      </c>
      <c r="AV17" s="121" t="s">
        <v>25</v>
      </c>
      <c r="AW17" s="129" t="s">
        <v>25</v>
      </c>
      <c r="AX17" s="1"/>
      <c r="AY17" s="1"/>
      <c r="AZ17" s="1"/>
      <c r="BA17" s="58">
        <v>14</v>
      </c>
      <c r="BB17" s="59" t="s">
        <v>250</v>
      </c>
      <c r="BC17" s="59" t="s">
        <v>251</v>
      </c>
      <c r="BD17" s="60">
        <v>32</v>
      </c>
      <c r="BE17" s="1"/>
      <c r="BF17"/>
      <c r="BG17"/>
      <c r="BH17"/>
      <c r="BI17"/>
      <c r="BJ17"/>
      <c r="BK17"/>
      <c r="BL17"/>
      <c r="BM17"/>
      <c r="BN17"/>
    </row>
    <row r="18" spans="1:66" ht="22.5" customHeight="1" thickBot="1">
      <c r="A18" s="1"/>
      <c r="B18" s="38"/>
      <c r="C18" s="35"/>
      <c r="D18" s="36" t="s">
        <v>51</v>
      </c>
      <c r="E18" s="146">
        <v>14</v>
      </c>
      <c r="F18" s="147"/>
      <c r="G18" s="30"/>
      <c r="H18" s="30"/>
      <c r="I18" s="30"/>
      <c r="J18" s="30"/>
      <c r="K18" s="30"/>
      <c r="L18" s="30"/>
      <c r="M18" s="31"/>
      <c r="N18" s="32" t="s">
        <v>50</v>
      </c>
      <c r="O18" s="33"/>
      <c r="P18" s="21" t="s">
        <v>252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9">
        <f>grupe!A26</f>
        <v>41480</v>
      </c>
      <c r="C26" s="10" t="s">
        <v>14</v>
      </c>
      <c r="D26" s="11"/>
      <c r="E26" s="11"/>
      <c r="F26" s="11" t="s">
        <v>13</v>
      </c>
      <c r="G26" s="11"/>
      <c r="H26" s="11"/>
      <c r="I26" s="11"/>
      <c r="J26" s="11" t="s">
        <v>14</v>
      </c>
      <c r="K26" s="11"/>
      <c r="L26" s="11"/>
      <c r="M26" s="11"/>
      <c r="N26" s="11" t="s">
        <v>13</v>
      </c>
      <c r="O26" s="11"/>
      <c r="P26" s="11"/>
      <c r="Q26" s="12" t="s">
        <v>14</v>
      </c>
      <c r="T26" s="16"/>
    </row>
    <row r="27" spans="3:55" ht="20.25">
      <c r="C27" s="10"/>
      <c r="D27" s="11"/>
      <c r="E27" s="11"/>
      <c r="F27" s="11"/>
      <c r="G27" s="11" t="s">
        <v>13</v>
      </c>
      <c r="H27" s="11"/>
      <c r="I27" s="11"/>
      <c r="J27" s="11"/>
      <c r="K27" s="11"/>
      <c r="L27" s="11"/>
      <c r="M27" s="11" t="s">
        <v>13</v>
      </c>
      <c r="N27" s="11"/>
      <c r="O27" s="11"/>
      <c r="P27" s="11"/>
      <c r="Q27" s="12"/>
      <c r="T27" s="16" t="s">
        <v>60</v>
      </c>
      <c r="Y27" s="6">
        <v>3</v>
      </c>
      <c r="BC27" s="4" t="s">
        <v>253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c r="J45" s="11"/>
      <c r="K45" s="11" t="s">
        <v>14</v>
      </c>
      <c r="L45" s="11"/>
      <c r="M45" s="11"/>
      <c r="N45" s="11"/>
      <c r="O45" s="11" t="s">
        <v>13</v>
      </c>
      <c r="P45" s="11"/>
      <c r="Q45" s="12"/>
    </row>
    <row r="46" spans="3:17" ht="20.25">
      <c r="C46" s="10" t="s">
        <v>14</v>
      </c>
      <c r="D46" s="11"/>
      <c r="E46" s="11"/>
      <c r="F46" s="11"/>
      <c r="G46" s="11"/>
      <c r="H46" s="11"/>
      <c r="I46" s="11"/>
      <c r="J46" s="11"/>
      <c r="K46" s="11"/>
      <c r="L46" s="11"/>
      <c r="M46" s="11"/>
      <c r="N46" s="11" t="s">
        <v>13</v>
      </c>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t="s">
        <v>25</v>
      </c>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c r="P51" s="11"/>
      <c r="Q51" s="12"/>
    </row>
    <row r="52" spans="3:17" ht="20.25">
      <c r="C52" s="10"/>
      <c r="D52" s="11" t="s">
        <v>0</v>
      </c>
      <c r="E52" s="11"/>
      <c r="F52" s="11"/>
      <c r="G52" s="11"/>
      <c r="H52" s="11"/>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c r="O54" s="11"/>
      <c r="P54" s="11"/>
      <c r="Q54" s="12"/>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c r="I56" s="11"/>
      <c r="J56" s="11"/>
      <c r="K56" s="11"/>
      <c r="L56" s="11" t="s">
        <v>0</v>
      </c>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2</v>
      </c>
      <c r="D63" s="8">
        <v>1</v>
      </c>
      <c r="E63" s="8">
        <v>1</v>
      </c>
      <c r="F63" s="8">
        <v>1</v>
      </c>
      <c r="G63" s="8">
        <v>1</v>
      </c>
      <c r="H63" s="8">
        <v>1</v>
      </c>
      <c r="I63" s="8">
        <v>1</v>
      </c>
      <c r="J63" s="8">
        <v>1</v>
      </c>
      <c r="K63" s="8"/>
      <c r="L63" s="8"/>
      <c r="M63" s="8"/>
      <c r="N63" s="8"/>
      <c r="O63" s="8"/>
      <c r="P63" s="8"/>
      <c r="Q63" s="9"/>
    </row>
    <row r="64" spans="3:17" ht="20.25">
      <c r="C64" s="10"/>
      <c r="D64" s="11"/>
      <c r="E64" s="11"/>
      <c r="F64" s="11"/>
      <c r="G64" s="11"/>
      <c r="H64" s="11"/>
      <c r="I64" s="11">
        <v>2</v>
      </c>
      <c r="J64" s="11"/>
      <c r="K64" s="11"/>
      <c r="L64" s="11"/>
      <c r="M64" s="11"/>
      <c r="N64" s="11"/>
      <c r="O64" s="11"/>
      <c r="P64" s="11"/>
      <c r="Q64" s="12"/>
    </row>
    <row r="65" spans="3:17" ht="20.25">
      <c r="C65" s="10"/>
      <c r="D65" s="11"/>
      <c r="E65" s="11"/>
      <c r="F65" s="11"/>
      <c r="G65" s="11"/>
      <c r="H65" s="11"/>
      <c r="I65" s="11">
        <v>1</v>
      </c>
      <c r="J65" s="11"/>
      <c r="K65" s="11"/>
      <c r="L65" s="11"/>
      <c r="M65" s="11"/>
      <c r="N65" s="11"/>
      <c r="O65" s="11"/>
      <c r="P65" s="11"/>
      <c r="Q65" s="12"/>
    </row>
    <row r="66" spans="3:17" ht="20.25">
      <c r="C66" s="10"/>
      <c r="D66" s="11"/>
      <c r="E66" s="11"/>
      <c r="F66" s="11">
        <v>2</v>
      </c>
      <c r="G66" s="11">
        <v>1</v>
      </c>
      <c r="H66" s="11">
        <v>9</v>
      </c>
      <c r="I66" s="11">
        <v>1</v>
      </c>
      <c r="J66" s="11">
        <v>1</v>
      </c>
      <c r="K66" s="11">
        <v>1</v>
      </c>
      <c r="L66" s="11">
        <v>1</v>
      </c>
      <c r="M66" s="11"/>
      <c r="N66" s="11"/>
      <c r="O66" s="11"/>
      <c r="P66" s="11"/>
      <c r="Q66" s="12"/>
    </row>
    <row r="67" spans="3:17" ht="20.25">
      <c r="C67" s="10"/>
      <c r="D67" s="11"/>
      <c r="E67" s="11"/>
      <c r="F67" s="11"/>
      <c r="G67" s="11">
        <v>9</v>
      </c>
      <c r="H67" s="11">
        <v>1</v>
      </c>
      <c r="I67" s="11">
        <v>1</v>
      </c>
      <c r="J67" s="11">
        <v>1</v>
      </c>
      <c r="K67" s="11"/>
      <c r="L67" s="11"/>
      <c r="M67" s="11"/>
      <c r="N67" s="11"/>
      <c r="O67" s="11"/>
      <c r="P67" s="11"/>
      <c r="Q67" s="12"/>
    </row>
    <row r="68" spans="3:17" ht="20.25">
      <c r="C68" s="10"/>
      <c r="D68" s="11"/>
      <c r="E68" s="11"/>
      <c r="F68" s="11"/>
      <c r="G68" s="11"/>
      <c r="H68" s="11">
        <v>1</v>
      </c>
      <c r="I68" s="11"/>
      <c r="J68" s="11"/>
      <c r="K68" s="11"/>
      <c r="L68" s="11"/>
      <c r="M68" s="11"/>
      <c r="N68" s="11"/>
      <c r="O68" s="11"/>
      <c r="P68" s="11"/>
      <c r="Q68" s="12"/>
    </row>
    <row r="69" spans="3:18" ht="20.25">
      <c r="C69" s="10"/>
      <c r="D69" s="11"/>
      <c r="E69" s="11"/>
      <c r="F69" s="11"/>
      <c r="G69" s="11"/>
      <c r="H69" s="11">
        <v>1</v>
      </c>
      <c r="I69" s="11"/>
      <c r="J69" s="11"/>
      <c r="K69" s="11"/>
      <c r="L69" s="11"/>
      <c r="M69" s="11"/>
      <c r="N69" s="11"/>
      <c r="O69" s="11"/>
      <c r="P69" s="11"/>
      <c r="Q69" s="12"/>
      <c r="R69" s="4">
        <v>1</v>
      </c>
    </row>
    <row r="70" spans="3:17" ht="20.25">
      <c r="C70" s="10"/>
      <c r="D70" s="11"/>
      <c r="E70" s="11"/>
      <c r="F70" s="11"/>
      <c r="G70" s="11"/>
      <c r="H70" s="11">
        <v>1</v>
      </c>
      <c r="I70" s="11">
        <v>8</v>
      </c>
      <c r="J70" s="11">
        <v>1</v>
      </c>
      <c r="K70" s="11">
        <v>1</v>
      </c>
      <c r="L70" s="11"/>
      <c r="M70" s="11"/>
      <c r="N70" s="11"/>
      <c r="O70" s="11"/>
      <c r="P70" s="11"/>
      <c r="Q70" s="12">
        <v>10</v>
      </c>
    </row>
    <row r="71" spans="3:17" ht="20.25">
      <c r="C71" s="10"/>
      <c r="D71" s="11"/>
      <c r="E71" s="11"/>
      <c r="F71" s="11"/>
      <c r="G71" s="11"/>
      <c r="H71" s="11">
        <v>1</v>
      </c>
      <c r="I71" s="11">
        <v>1</v>
      </c>
      <c r="J71" s="11"/>
      <c r="K71" s="11">
        <v>1</v>
      </c>
      <c r="L71" s="11">
        <v>1</v>
      </c>
      <c r="M71" s="11">
        <v>1</v>
      </c>
      <c r="N71" s="11">
        <v>1</v>
      </c>
      <c r="O71" s="11">
        <v>1</v>
      </c>
      <c r="P71" s="11">
        <v>8</v>
      </c>
      <c r="Q71" s="12">
        <v>1</v>
      </c>
    </row>
    <row r="72" spans="3:17" ht="20.25">
      <c r="C72" s="10"/>
      <c r="D72" s="11"/>
      <c r="E72" s="11"/>
      <c r="F72" s="11"/>
      <c r="G72" s="11"/>
      <c r="H72" s="11">
        <v>1</v>
      </c>
      <c r="I72" s="11">
        <v>1</v>
      </c>
      <c r="J72" s="11"/>
      <c r="K72" s="11"/>
      <c r="L72" s="11"/>
      <c r="M72" s="11"/>
      <c r="N72" s="11"/>
      <c r="O72" s="11"/>
      <c r="P72" s="11"/>
      <c r="Q72" s="12">
        <v>10</v>
      </c>
    </row>
    <row r="73" spans="3:17" ht="20.25">
      <c r="C73" s="10"/>
      <c r="D73" s="11"/>
      <c r="E73" s="11"/>
      <c r="F73" s="11"/>
      <c r="G73" s="11"/>
      <c r="H73" s="11"/>
      <c r="I73" s="11">
        <v>4</v>
      </c>
      <c r="J73" s="11"/>
      <c r="K73" s="11"/>
      <c r="L73" s="11"/>
      <c r="M73" s="11"/>
      <c r="N73" s="11"/>
      <c r="O73" s="11"/>
      <c r="P73" s="11"/>
      <c r="Q73" s="12">
        <v>1</v>
      </c>
    </row>
    <row r="74" spans="3:17" ht="20.25">
      <c r="C74" s="10"/>
      <c r="D74" s="11"/>
      <c r="E74" s="11"/>
      <c r="F74" s="11"/>
      <c r="G74" s="11"/>
      <c r="H74" s="11">
        <v>1</v>
      </c>
      <c r="I74" s="11">
        <v>1</v>
      </c>
      <c r="J74" s="11"/>
      <c r="K74" s="11"/>
      <c r="L74" s="11"/>
      <c r="M74" s="11"/>
      <c r="N74" s="11">
        <v>4</v>
      </c>
      <c r="O74" s="11">
        <v>1</v>
      </c>
      <c r="P74" s="11">
        <v>1</v>
      </c>
      <c r="Q74" s="12">
        <v>10</v>
      </c>
    </row>
    <row r="75" spans="3:17" ht="20.25">
      <c r="C75" s="10"/>
      <c r="D75" s="11"/>
      <c r="E75" s="11"/>
      <c r="F75" s="11"/>
      <c r="G75" s="11"/>
      <c r="H75" s="11">
        <v>1</v>
      </c>
      <c r="I75" s="11"/>
      <c r="J75" s="11"/>
      <c r="K75" s="11"/>
      <c r="L75" s="11"/>
      <c r="M75" s="11"/>
      <c r="N75" s="11"/>
      <c r="O75" s="11"/>
      <c r="P75" s="11"/>
      <c r="Q75" s="12">
        <v>1</v>
      </c>
    </row>
    <row r="76" spans="3:17" ht="20.25">
      <c r="C76" s="10"/>
      <c r="D76" s="11"/>
      <c r="E76" s="11"/>
      <c r="F76" s="11"/>
      <c r="G76" s="11"/>
      <c r="H76" s="11">
        <v>1</v>
      </c>
      <c r="I76" s="11"/>
      <c r="J76" s="11"/>
      <c r="K76" s="11"/>
      <c r="L76" s="11"/>
      <c r="M76" s="11"/>
      <c r="N76" s="11"/>
      <c r="O76" s="11"/>
      <c r="P76" s="11"/>
      <c r="Q76" s="12">
        <v>1</v>
      </c>
    </row>
    <row r="77" spans="3:17" ht="21" thickBot="1">
      <c r="C77" s="13">
        <v>2</v>
      </c>
      <c r="D77" s="14">
        <v>1</v>
      </c>
      <c r="E77" s="14">
        <v>1</v>
      </c>
      <c r="F77" s="14">
        <v>9</v>
      </c>
      <c r="G77" s="14">
        <v>1</v>
      </c>
      <c r="H77" s="14">
        <v>1</v>
      </c>
      <c r="I77" s="14">
        <v>1</v>
      </c>
      <c r="J77" s="14">
        <v>1</v>
      </c>
      <c r="K77" s="14"/>
      <c r="L77" s="14"/>
      <c r="M77" s="14"/>
      <c r="N77" s="14"/>
      <c r="O77" s="14"/>
      <c r="P77" s="14"/>
      <c r="Q77" s="15">
        <v>0</v>
      </c>
    </row>
    <row r="79" ht="20.25">
      <c r="B79" s="4" t="s">
        <v>59</v>
      </c>
    </row>
    <row r="80" spans="1:27" ht="20.25">
      <c r="A80" s="4">
        <v>12</v>
      </c>
      <c r="B80" s="4">
        <v>2</v>
      </c>
      <c r="C80" s="4">
        <v>5</v>
      </c>
      <c r="D80" s="4">
        <v>4</v>
      </c>
      <c r="E80" s="4">
        <v>9</v>
      </c>
      <c r="F80" s="4">
        <v>2</v>
      </c>
      <c r="G80" s="4">
        <v>2</v>
      </c>
      <c r="H80" s="4">
        <v>1</v>
      </c>
      <c r="I80" s="69">
        <v>10</v>
      </c>
      <c r="J80" s="4">
        <v>1</v>
      </c>
      <c r="K80" s="4">
        <v>0</v>
      </c>
      <c r="L80" s="4">
        <v>5</v>
      </c>
      <c r="M80" s="4">
        <v>3</v>
      </c>
      <c r="N80" s="4">
        <v>7</v>
      </c>
      <c r="O80" s="4">
        <v>5</v>
      </c>
      <c r="P80" s="4">
        <v>5</v>
      </c>
      <c r="Q80" s="4">
        <v>0</v>
      </c>
      <c r="R80" s="69">
        <v>7</v>
      </c>
      <c r="S80" s="4">
        <v>5</v>
      </c>
      <c r="T80" s="6">
        <v>7</v>
      </c>
      <c r="U80" s="6">
        <v>7</v>
      </c>
      <c r="V80" s="6">
        <v>2</v>
      </c>
      <c r="W80" s="6">
        <v>0</v>
      </c>
      <c r="X80" s="6">
        <v>2</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13</v>
      </c>
      <c r="D103" s="8">
        <v>13</v>
      </c>
      <c r="E103" s="8">
        <v>13</v>
      </c>
      <c r="F103" s="8">
        <v>13</v>
      </c>
      <c r="G103" s="8">
        <v>13</v>
      </c>
      <c r="H103" s="8">
        <v>13</v>
      </c>
      <c r="I103" s="8">
        <v>5</v>
      </c>
      <c r="J103" s="8">
        <v>13</v>
      </c>
      <c r="K103" s="8"/>
      <c r="L103" s="8"/>
      <c r="M103" s="8"/>
      <c r="N103" s="8"/>
      <c r="O103" s="8"/>
      <c r="P103" s="8"/>
      <c r="Q103" s="9"/>
    </row>
    <row r="104" spans="3:17" ht="20.25">
      <c r="C104" s="10"/>
      <c r="D104" s="11"/>
      <c r="E104" s="11"/>
      <c r="F104" s="11"/>
      <c r="G104" s="11"/>
      <c r="H104" s="11"/>
      <c r="I104" s="11">
        <v>5</v>
      </c>
      <c r="J104" s="11"/>
      <c r="K104" s="11"/>
      <c r="L104" s="11"/>
      <c r="M104" s="11"/>
      <c r="N104" s="11"/>
      <c r="O104" s="11"/>
      <c r="P104" s="11"/>
      <c r="Q104" s="12"/>
    </row>
    <row r="105" spans="3:17" ht="20.25">
      <c r="C105" s="10"/>
      <c r="D105" s="11"/>
      <c r="E105" s="11"/>
      <c r="F105" s="11"/>
      <c r="G105" s="11"/>
      <c r="H105" s="11"/>
      <c r="I105" s="11">
        <v>5</v>
      </c>
      <c r="J105" s="11"/>
      <c r="K105" s="11"/>
      <c r="L105" s="11"/>
      <c r="M105" s="11"/>
      <c r="N105" s="11"/>
      <c r="O105" s="11"/>
      <c r="P105" s="11"/>
      <c r="Q105" s="12"/>
    </row>
    <row r="106" spans="3:17" ht="20.25">
      <c r="C106" s="10"/>
      <c r="D106" s="11"/>
      <c r="E106" s="11"/>
      <c r="F106" s="11">
        <v>7</v>
      </c>
      <c r="G106" s="11">
        <v>7</v>
      </c>
      <c r="H106" s="11">
        <v>3</v>
      </c>
      <c r="I106" s="11">
        <v>5</v>
      </c>
      <c r="J106" s="11">
        <v>7</v>
      </c>
      <c r="K106" s="11">
        <v>7</v>
      </c>
      <c r="L106" s="11">
        <v>7</v>
      </c>
      <c r="M106" s="11"/>
      <c r="N106" s="11"/>
      <c r="O106" s="11"/>
      <c r="P106" s="11"/>
      <c r="Q106" s="12"/>
    </row>
    <row r="107" spans="3:17" ht="20.25">
      <c r="C107" s="10"/>
      <c r="D107" s="11"/>
      <c r="E107" s="11"/>
      <c r="F107" s="11"/>
      <c r="G107" s="11">
        <v>11</v>
      </c>
      <c r="H107" s="11">
        <v>3</v>
      </c>
      <c r="I107" s="11">
        <v>11</v>
      </c>
      <c r="J107" s="11">
        <v>11</v>
      </c>
      <c r="K107" s="11"/>
      <c r="L107" s="11"/>
      <c r="M107" s="11"/>
      <c r="N107" s="11"/>
      <c r="O107" s="11"/>
      <c r="P107" s="11"/>
      <c r="Q107" s="12"/>
    </row>
    <row r="108" spans="3:17" ht="20.25">
      <c r="C108" s="10"/>
      <c r="D108" s="11"/>
      <c r="E108" s="11"/>
      <c r="F108" s="11"/>
      <c r="G108" s="11"/>
      <c r="H108" s="11">
        <v>3</v>
      </c>
      <c r="I108" s="11"/>
      <c r="J108" s="11"/>
      <c r="K108" s="11"/>
      <c r="L108" s="11"/>
      <c r="M108" s="11"/>
      <c r="N108" s="11"/>
      <c r="O108" s="11"/>
      <c r="P108" s="11"/>
      <c r="Q108" s="12"/>
    </row>
    <row r="109" spans="3:17" ht="20.25">
      <c r="C109" s="10"/>
      <c r="D109" s="11"/>
      <c r="E109" s="11"/>
      <c r="F109" s="11"/>
      <c r="G109" s="11"/>
      <c r="H109" s="11">
        <v>3</v>
      </c>
      <c r="I109" s="11"/>
      <c r="J109" s="11"/>
      <c r="K109" s="11"/>
      <c r="L109" s="11"/>
      <c r="M109" s="11"/>
      <c r="N109" s="11"/>
      <c r="O109" s="11"/>
      <c r="P109" s="11"/>
      <c r="Q109" s="12"/>
    </row>
    <row r="110" spans="3:17" ht="20.25">
      <c r="C110" s="10"/>
      <c r="D110" s="11"/>
      <c r="E110" s="11"/>
      <c r="F110" s="11"/>
      <c r="G110" s="11"/>
      <c r="H110" s="11">
        <v>3</v>
      </c>
      <c r="I110" s="11">
        <v>2</v>
      </c>
      <c r="J110" s="11">
        <v>1</v>
      </c>
      <c r="K110" s="11">
        <v>1</v>
      </c>
      <c r="L110" s="11"/>
      <c r="M110" s="11"/>
      <c r="N110" s="11"/>
      <c r="O110" s="11"/>
      <c r="P110" s="11"/>
      <c r="Q110" s="12">
        <v>10</v>
      </c>
    </row>
    <row r="111" spans="3:17" ht="20.25">
      <c r="C111" s="10"/>
      <c r="D111" s="11"/>
      <c r="E111" s="11"/>
      <c r="F111" s="11"/>
      <c r="G111" s="11"/>
      <c r="H111" s="11">
        <v>3</v>
      </c>
      <c r="I111" s="11">
        <v>2</v>
      </c>
      <c r="J111" s="11"/>
      <c r="K111" s="11">
        <v>1</v>
      </c>
      <c r="L111" s="11">
        <v>1</v>
      </c>
      <c r="M111" s="11">
        <v>1</v>
      </c>
      <c r="N111" s="11">
        <v>1</v>
      </c>
      <c r="O111" s="11">
        <v>1</v>
      </c>
      <c r="P111" s="11">
        <v>1</v>
      </c>
      <c r="Q111" s="12">
        <v>1</v>
      </c>
    </row>
    <row r="112" spans="3:17" ht="20.25">
      <c r="C112" s="10"/>
      <c r="D112" s="11"/>
      <c r="E112" s="11"/>
      <c r="F112" s="11"/>
      <c r="G112" s="11"/>
      <c r="H112" s="11">
        <v>3</v>
      </c>
      <c r="I112" s="11">
        <v>2</v>
      </c>
      <c r="J112" s="11"/>
      <c r="K112" s="11"/>
      <c r="L112" s="11"/>
      <c r="M112" s="11"/>
      <c r="N112" s="11"/>
      <c r="O112" s="11"/>
      <c r="P112" s="11"/>
      <c r="Q112" s="12">
        <v>8</v>
      </c>
    </row>
    <row r="113" spans="3:17" ht="20.25">
      <c r="C113" s="10"/>
      <c r="D113" s="11"/>
      <c r="E113" s="11"/>
      <c r="F113" s="11"/>
      <c r="G113" s="11"/>
      <c r="H113" s="11"/>
      <c r="I113" s="11">
        <v>2</v>
      </c>
      <c r="J113" s="11"/>
      <c r="K113" s="11"/>
      <c r="L113" s="11"/>
      <c r="M113" s="11"/>
      <c r="N113" s="11"/>
      <c r="O113" s="11"/>
      <c r="P113" s="11"/>
      <c r="Q113" s="12">
        <v>10</v>
      </c>
    </row>
    <row r="114" spans="3:17" ht="20.25">
      <c r="C114" s="10"/>
      <c r="D114" s="11"/>
      <c r="E114" s="11"/>
      <c r="F114" s="11"/>
      <c r="G114" s="11"/>
      <c r="H114" s="11">
        <v>9</v>
      </c>
      <c r="I114" s="11">
        <v>2</v>
      </c>
      <c r="J114" s="11"/>
      <c r="K114" s="11"/>
      <c r="L114" s="11"/>
      <c r="M114" s="11"/>
      <c r="N114" s="11">
        <v>14</v>
      </c>
      <c r="O114" s="11">
        <v>14</v>
      </c>
      <c r="P114" s="11">
        <v>14</v>
      </c>
      <c r="Q114" s="12">
        <v>10</v>
      </c>
    </row>
    <row r="115" spans="3:17" ht="20.25">
      <c r="C115" s="10"/>
      <c r="D115" s="11"/>
      <c r="E115" s="11"/>
      <c r="F115" s="11"/>
      <c r="G115" s="11"/>
      <c r="H115" s="11">
        <v>9</v>
      </c>
      <c r="I115" s="11"/>
      <c r="J115" s="11"/>
      <c r="K115" s="11"/>
      <c r="L115" s="11"/>
      <c r="M115" s="11"/>
      <c r="N115" s="11"/>
      <c r="O115" s="11"/>
      <c r="P115" s="11"/>
      <c r="Q115" s="12">
        <v>10</v>
      </c>
    </row>
    <row r="116" spans="3:17" ht="20.25">
      <c r="C116" s="10"/>
      <c r="D116" s="11"/>
      <c r="E116" s="11"/>
      <c r="F116" s="11"/>
      <c r="G116" s="11"/>
      <c r="H116" s="11">
        <v>9</v>
      </c>
      <c r="I116" s="11"/>
      <c r="J116" s="11"/>
      <c r="K116" s="11"/>
      <c r="L116" s="11"/>
      <c r="M116" s="11"/>
      <c r="N116" s="11"/>
      <c r="O116" s="11"/>
      <c r="P116" s="11"/>
      <c r="Q116" s="12">
        <v>10</v>
      </c>
    </row>
    <row r="117" spans="3:17" ht="21" thickBot="1">
      <c r="C117" s="13">
        <v>12</v>
      </c>
      <c r="D117" s="14">
        <v>12</v>
      </c>
      <c r="E117" s="14">
        <v>12</v>
      </c>
      <c r="F117" s="14">
        <v>12</v>
      </c>
      <c r="G117" s="14">
        <v>12</v>
      </c>
      <c r="H117" s="14">
        <v>9</v>
      </c>
      <c r="I117" s="14">
        <v>12</v>
      </c>
      <c r="J117" s="14">
        <v>12</v>
      </c>
      <c r="K117" s="14"/>
      <c r="L117" s="14"/>
      <c r="M117" s="14"/>
      <c r="N117" s="14"/>
      <c r="O117" s="14"/>
      <c r="P117" s="14"/>
      <c r="Q117" s="15">
        <v>10</v>
      </c>
    </row>
  </sheetData>
  <sheetProtection/>
  <mergeCells count="6">
    <mergeCell ref="AP2:AW2"/>
    <mergeCell ref="BA2:BD2"/>
    <mergeCell ref="V17:W17"/>
    <mergeCell ref="E18:F18"/>
    <mergeCell ref="T2:Z2"/>
    <mergeCell ref="AF2:AM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BN117"/>
  <sheetViews>
    <sheetView showRowColHeaders="0" zoomScale="75" zoomScaleNormal="75" workbookViewId="0" topLeftCell="A1">
      <selection activeCell="A26" sqref="A2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393</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123" t="s">
        <v>15</v>
      </c>
      <c r="D3" s="115" t="s">
        <v>27</v>
      </c>
      <c r="E3" s="115" t="s">
        <v>8</v>
      </c>
      <c r="F3" s="115" t="s">
        <v>31</v>
      </c>
      <c r="G3" s="115" t="s">
        <v>16</v>
      </c>
      <c r="H3" s="115" t="s">
        <v>25</v>
      </c>
      <c r="I3" s="115" t="s">
        <v>8</v>
      </c>
      <c r="J3" s="115" t="s">
        <v>30</v>
      </c>
      <c r="K3" s="71"/>
      <c r="L3" s="71"/>
      <c r="M3" s="71"/>
      <c r="N3" s="72"/>
      <c r="O3" s="71"/>
      <c r="P3" s="71"/>
      <c r="Q3" s="74"/>
      <c r="R3" s="28"/>
      <c r="S3" s="1"/>
      <c r="T3" s="113" t="s">
        <v>8</v>
      </c>
      <c r="U3" s="112" t="s">
        <v>8</v>
      </c>
      <c r="V3" s="112" t="s">
        <v>8</v>
      </c>
      <c r="W3" s="112" t="s">
        <v>8</v>
      </c>
      <c r="X3" s="112" t="s">
        <v>8</v>
      </c>
      <c r="Y3" s="112" t="s">
        <v>8</v>
      </c>
      <c r="Z3" s="111" t="s">
        <v>8</v>
      </c>
      <c r="AA3" s="1"/>
      <c r="AB3" s="1"/>
      <c r="AC3" s="1"/>
      <c r="AD3" s="1"/>
      <c r="AE3" s="1"/>
      <c r="AF3" s="50">
        <v>1</v>
      </c>
      <c r="AG3" s="106" t="s">
        <v>23</v>
      </c>
      <c r="AH3" s="107" t="s">
        <v>33</v>
      </c>
      <c r="AI3" s="90"/>
      <c r="AJ3" s="91"/>
      <c r="AK3" s="91"/>
      <c r="AL3" s="91"/>
      <c r="AM3" s="92"/>
      <c r="AN3" s="1"/>
      <c r="AO3" s="54" t="s">
        <v>41</v>
      </c>
      <c r="AP3" s="50">
        <v>1</v>
      </c>
      <c r="AQ3" s="114" t="s">
        <v>23</v>
      </c>
      <c r="AR3" s="115" t="s">
        <v>33</v>
      </c>
      <c r="AS3" s="90"/>
      <c r="AT3" s="91"/>
      <c r="AU3" s="91"/>
      <c r="AV3" s="91"/>
      <c r="AW3" s="92"/>
      <c r="AX3" s="1"/>
      <c r="AY3" s="1"/>
      <c r="AZ3" s="1"/>
      <c r="BA3" s="61">
        <v>1</v>
      </c>
      <c r="BB3" s="62" t="s">
        <v>254</v>
      </c>
      <c r="BC3" s="62" t="s">
        <v>255</v>
      </c>
      <c r="BD3" s="63">
        <v>0</v>
      </c>
      <c r="BE3" s="1"/>
      <c r="BF3"/>
      <c r="BG3"/>
      <c r="BH3"/>
      <c r="BI3"/>
      <c r="BJ3"/>
      <c r="BK3"/>
      <c r="BL3"/>
      <c r="BM3"/>
      <c r="BN3"/>
    </row>
    <row r="4" spans="1:66" ht="22.5" customHeight="1">
      <c r="A4" s="1"/>
      <c r="B4" s="37" t="s">
        <v>9</v>
      </c>
      <c r="C4" s="75"/>
      <c r="D4" s="76"/>
      <c r="E4" s="77"/>
      <c r="F4" s="77"/>
      <c r="G4" s="77"/>
      <c r="H4" s="78"/>
      <c r="I4" s="117" t="s">
        <v>38</v>
      </c>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8" t="s">
        <v>8</v>
      </c>
      <c r="AH4" s="94" t="s">
        <v>29</v>
      </c>
      <c r="AI4" s="94" t="s">
        <v>31</v>
      </c>
      <c r="AJ4" s="94" t="s">
        <v>30</v>
      </c>
      <c r="AK4" s="94" t="s">
        <v>30</v>
      </c>
      <c r="AL4" s="94" t="s">
        <v>25</v>
      </c>
      <c r="AM4" s="95" t="s">
        <v>25</v>
      </c>
      <c r="AN4" s="1"/>
      <c r="AO4" s="54" t="s">
        <v>41</v>
      </c>
      <c r="AP4" s="51">
        <v>9</v>
      </c>
      <c r="AQ4" s="116" t="s">
        <v>8</v>
      </c>
      <c r="AR4" s="117" t="s">
        <v>11</v>
      </c>
      <c r="AS4" s="117" t="s">
        <v>16</v>
      </c>
      <c r="AT4" s="117" t="s">
        <v>23</v>
      </c>
      <c r="AU4" s="117" t="s">
        <v>31</v>
      </c>
      <c r="AV4" s="117" t="s">
        <v>25</v>
      </c>
      <c r="AW4" s="118" t="s">
        <v>40</v>
      </c>
      <c r="AX4" s="1"/>
      <c r="AY4" s="1"/>
      <c r="AZ4" s="1"/>
      <c r="BA4" s="64">
        <v>1</v>
      </c>
      <c r="BB4" s="65" t="s">
        <v>76</v>
      </c>
      <c r="BC4" s="65" t="s">
        <v>66</v>
      </c>
      <c r="BD4" s="66">
        <v>94</v>
      </c>
      <c r="BE4" s="1"/>
      <c r="BF4"/>
      <c r="BG4"/>
      <c r="BH4"/>
      <c r="BI4"/>
      <c r="BJ4"/>
      <c r="BK4"/>
      <c r="BL4"/>
      <c r="BM4"/>
      <c r="BN4"/>
    </row>
    <row r="5" spans="1:66" ht="22.5" customHeight="1">
      <c r="A5" s="1"/>
      <c r="B5" s="37" t="s">
        <v>12</v>
      </c>
      <c r="C5" s="75"/>
      <c r="D5" s="77"/>
      <c r="E5" s="76"/>
      <c r="F5" s="77"/>
      <c r="G5" s="77"/>
      <c r="H5" s="77"/>
      <c r="I5" s="117" t="s">
        <v>13</v>
      </c>
      <c r="J5" s="77"/>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8" t="s">
        <v>10</v>
      </c>
      <c r="AH5" s="94" t="s">
        <v>11</v>
      </c>
      <c r="AI5" s="94" t="s">
        <v>16</v>
      </c>
      <c r="AJ5" s="94" t="s">
        <v>19</v>
      </c>
      <c r="AK5" s="94" t="s">
        <v>29</v>
      </c>
      <c r="AL5" s="94" t="s">
        <v>30</v>
      </c>
      <c r="AM5" s="95" t="s">
        <v>33</v>
      </c>
      <c r="AN5" s="1"/>
      <c r="AO5" s="54" t="s">
        <v>41</v>
      </c>
      <c r="AP5" s="51">
        <v>8</v>
      </c>
      <c r="AQ5" s="116" t="s">
        <v>11</v>
      </c>
      <c r="AR5" s="117" t="s">
        <v>16</v>
      </c>
      <c r="AS5" s="117" t="s">
        <v>16</v>
      </c>
      <c r="AT5" s="117" t="s">
        <v>19</v>
      </c>
      <c r="AU5" s="117" t="s">
        <v>26</v>
      </c>
      <c r="AV5" s="117" t="s">
        <v>29</v>
      </c>
      <c r="AW5" s="118" t="s">
        <v>30</v>
      </c>
      <c r="AX5" s="1"/>
      <c r="AY5" s="1"/>
      <c r="AZ5" s="1"/>
      <c r="BA5" s="55">
        <v>2</v>
      </c>
      <c r="BB5" s="56" t="s">
        <v>65</v>
      </c>
      <c r="BC5" s="56" t="s">
        <v>256</v>
      </c>
      <c r="BD5" s="57">
        <v>38</v>
      </c>
      <c r="BE5" s="1"/>
      <c r="BF5"/>
      <c r="BG5"/>
      <c r="BH5"/>
      <c r="BI5"/>
      <c r="BJ5"/>
      <c r="BK5"/>
      <c r="BL5"/>
      <c r="BM5"/>
      <c r="BN5"/>
    </row>
    <row r="6" spans="1:66" ht="22.5" customHeight="1">
      <c r="A6" s="131" t="s">
        <v>56</v>
      </c>
      <c r="B6" s="37" t="s">
        <v>14</v>
      </c>
      <c r="C6" s="81"/>
      <c r="D6" s="77"/>
      <c r="E6" s="77"/>
      <c r="F6" s="76"/>
      <c r="G6" s="77"/>
      <c r="H6" s="77"/>
      <c r="I6" s="117" t="s">
        <v>23</v>
      </c>
      <c r="J6" s="80"/>
      <c r="K6" s="77"/>
      <c r="L6" s="77"/>
      <c r="M6" s="117" t="s">
        <v>20</v>
      </c>
      <c r="N6" s="76"/>
      <c r="O6" s="77"/>
      <c r="P6" s="77"/>
      <c r="Q6" s="82"/>
      <c r="R6" s="28"/>
      <c r="S6" s="1"/>
      <c r="T6" s="93" t="s">
        <v>13</v>
      </c>
      <c r="U6" s="94" t="s">
        <v>16</v>
      </c>
      <c r="V6" s="94" t="s">
        <v>16</v>
      </c>
      <c r="W6" s="94" t="s">
        <v>16</v>
      </c>
      <c r="X6" s="94" t="s">
        <v>16</v>
      </c>
      <c r="Y6" s="94" t="s">
        <v>16</v>
      </c>
      <c r="Z6" s="95" t="s">
        <v>16</v>
      </c>
      <c r="AA6" s="1"/>
      <c r="AB6" s="1"/>
      <c r="AC6" s="1"/>
      <c r="AD6" s="1"/>
      <c r="AE6" s="49"/>
      <c r="AF6" s="51">
        <v>4</v>
      </c>
      <c r="AG6" s="108" t="s">
        <v>8</v>
      </c>
      <c r="AH6" s="94" t="s">
        <v>33</v>
      </c>
      <c r="AI6" s="94" t="s">
        <v>25</v>
      </c>
      <c r="AJ6" s="94" t="s">
        <v>25</v>
      </c>
      <c r="AK6" s="94" t="s">
        <v>38</v>
      </c>
      <c r="AL6" s="94" t="s">
        <v>40</v>
      </c>
      <c r="AM6" s="95" t="s">
        <v>44</v>
      </c>
      <c r="AN6" s="1"/>
      <c r="AO6" s="54" t="s">
        <v>41</v>
      </c>
      <c r="AP6" s="51">
        <v>13</v>
      </c>
      <c r="AQ6" s="116" t="s">
        <v>8</v>
      </c>
      <c r="AR6" s="117" t="s">
        <v>8</v>
      </c>
      <c r="AS6" s="117" t="s">
        <v>11</v>
      </c>
      <c r="AT6" s="117" t="s">
        <v>20</v>
      </c>
      <c r="AU6" s="117" t="s">
        <v>23</v>
      </c>
      <c r="AV6" s="117" t="s">
        <v>31</v>
      </c>
      <c r="AW6" s="118" t="s">
        <v>33</v>
      </c>
      <c r="AX6" s="1"/>
      <c r="AY6" s="1"/>
      <c r="AZ6" s="1"/>
      <c r="BA6" s="55">
        <v>3</v>
      </c>
      <c r="BB6" s="56" t="s">
        <v>257</v>
      </c>
      <c r="BC6" s="56" t="s">
        <v>258</v>
      </c>
      <c r="BD6" s="57">
        <v>114</v>
      </c>
      <c r="BE6" s="1"/>
      <c r="BF6"/>
      <c r="BG6"/>
      <c r="BH6"/>
      <c r="BI6"/>
      <c r="BJ6"/>
      <c r="BK6"/>
      <c r="BL6"/>
      <c r="BM6"/>
      <c r="BN6"/>
    </row>
    <row r="7" spans="1:66" ht="22.5" customHeight="1">
      <c r="A7" s="1"/>
      <c r="B7" s="37" t="s">
        <v>17</v>
      </c>
      <c r="C7" s="75"/>
      <c r="D7" s="77"/>
      <c r="E7" s="77"/>
      <c r="F7" s="77"/>
      <c r="G7" s="76"/>
      <c r="H7" s="117" t="s">
        <v>33</v>
      </c>
      <c r="I7" s="117" t="s">
        <v>25</v>
      </c>
      <c r="J7" s="122" t="s">
        <v>23</v>
      </c>
      <c r="K7" s="117" t="s">
        <v>40</v>
      </c>
      <c r="L7" s="117" t="s">
        <v>38</v>
      </c>
      <c r="M7" s="117" t="s">
        <v>23</v>
      </c>
      <c r="N7" s="117" t="s">
        <v>25</v>
      </c>
      <c r="O7" s="117" t="s">
        <v>8</v>
      </c>
      <c r="P7" s="77"/>
      <c r="Q7" s="79"/>
      <c r="R7" s="28"/>
      <c r="S7" s="1"/>
      <c r="T7" s="93" t="s">
        <v>16</v>
      </c>
      <c r="U7" s="94" t="s">
        <v>16</v>
      </c>
      <c r="V7" s="94" t="s">
        <v>16</v>
      </c>
      <c r="W7" s="94" t="s">
        <v>19</v>
      </c>
      <c r="X7" s="94" t="s">
        <v>19</v>
      </c>
      <c r="Y7" s="94" t="s">
        <v>20</v>
      </c>
      <c r="Z7" s="95" t="s">
        <v>20</v>
      </c>
      <c r="AA7" s="1"/>
      <c r="AB7" s="1"/>
      <c r="AC7" s="1"/>
      <c r="AD7" s="1"/>
      <c r="AE7" s="49"/>
      <c r="AF7" s="51">
        <v>5</v>
      </c>
      <c r="AG7" s="108" t="s">
        <v>11</v>
      </c>
      <c r="AH7" s="94" t="s">
        <v>16</v>
      </c>
      <c r="AI7" s="94" t="s">
        <v>23</v>
      </c>
      <c r="AJ7" s="94" t="s">
        <v>30</v>
      </c>
      <c r="AK7" s="94" t="s">
        <v>33</v>
      </c>
      <c r="AL7" s="94" t="s">
        <v>38</v>
      </c>
      <c r="AM7" s="95" t="s">
        <v>38</v>
      </c>
      <c r="AN7" s="1"/>
      <c r="AO7" s="54" t="s">
        <v>41</v>
      </c>
      <c r="AP7" s="51">
        <v>4</v>
      </c>
      <c r="AQ7" s="116" t="s">
        <v>8</v>
      </c>
      <c r="AR7" s="117" t="s">
        <v>33</v>
      </c>
      <c r="AS7" s="117" t="s">
        <v>25</v>
      </c>
      <c r="AT7" s="117" t="s">
        <v>25</v>
      </c>
      <c r="AU7" s="117" t="s">
        <v>38</v>
      </c>
      <c r="AV7" s="117" t="s">
        <v>40</v>
      </c>
      <c r="AW7" s="118" t="s">
        <v>44</v>
      </c>
      <c r="AX7" s="1"/>
      <c r="AY7" s="1"/>
      <c r="AZ7" s="1"/>
      <c r="BA7" s="55">
        <v>4</v>
      </c>
      <c r="BB7" s="56" t="s">
        <v>165</v>
      </c>
      <c r="BC7" s="56" t="s">
        <v>113</v>
      </c>
      <c r="BD7" s="57">
        <v>64</v>
      </c>
      <c r="BE7" s="1"/>
      <c r="BF7"/>
      <c r="BG7"/>
      <c r="BH7"/>
      <c r="BI7"/>
      <c r="BJ7"/>
      <c r="BK7"/>
      <c r="BL7"/>
      <c r="BM7"/>
      <c r="BN7"/>
    </row>
    <row r="8" spans="1:66" ht="22.5" customHeight="1">
      <c r="A8" s="1"/>
      <c r="B8" s="37" t="s">
        <v>21</v>
      </c>
      <c r="C8" s="75"/>
      <c r="D8" s="78"/>
      <c r="E8" s="77"/>
      <c r="F8" s="77"/>
      <c r="G8" s="77"/>
      <c r="H8" s="78"/>
      <c r="I8" s="77"/>
      <c r="J8" s="77"/>
      <c r="K8" s="77"/>
      <c r="L8" s="78"/>
      <c r="M8" s="117" t="s">
        <v>31</v>
      </c>
      <c r="N8" s="77"/>
      <c r="O8" s="117" t="s">
        <v>27</v>
      </c>
      <c r="P8" s="117" t="s">
        <v>38</v>
      </c>
      <c r="Q8" s="118" t="s">
        <v>8</v>
      </c>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23</v>
      </c>
      <c r="AJ8" s="94" t="s">
        <v>27</v>
      </c>
      <c r="AK8" s="94" t="s">
        <v>18</v>
      </c>
      <c r="AL8" s="94" t="s">
        <v>18</v>
      </c>
      <c r="AM8" s="95" t="s">
        <v>15</v>
      </c>
      <c r="AN8" s="1"/>
      <c r="AO8" s="54" t="s">
        <v>41</v>
      </c>
      <c r="AP8" s="51">
        <v>10</v>
      </c>
      <c r="AQ8" s="116" t="s">
        <v>8</v>
      </c>
      <c r="AR8" s="117" t="s">
        <v>13</v>
      </c>
      <c r="AS8" s="117" t="s">
        <v>13</v>
      </c>
      <c r="AT8" s="117" t="s">
        <v>16</v>
      </c>
      <c r="AU8" s="117" t="s">
        <v>23</v>
      </c>
      <c r="AV8" s="117" t="s">
        <v>23</v>
      </c>
      <c r="AW8" s="118" t="s">
        <v>38</v>
      </c>
      <c r="AX8" s="1"/>
      <c r="AY8" s="1"/>
      <c r="AZ8" s="1"/>
      <c r="BA8" s="55">
        <v>5</v>
      </c>
      <c r="BB8" s="56" t="s">
        <v>240</v>
      </c>
      <c r="BC8" s="56" t="s">
        <v>259</v>
      </c>
      <c r="BD8" s="57">
        <v>8</v>
      </c>
      <c r="BE8" s="1"/>
      <c r="BF8"/>
      <c r="BG8"/>
      <c r="BH8"/>
      <c r="BI8"/>
      <c r="BJ8"/>
      <c r="BK8"/>
      <c r="BL8"/>
      <c r="BM8"/>
      <c r="BN8"/>
    </row>
    <row r="9" spans="1:66" ht="22.5" customHeight="1">
      <c r="A9" s="1"/>
      <c r="B9" s="37" t="s">
        <v>24</v>
      </c>
      <c r="C9" s="75"/>
      <c r="D9" s="77"/>
      <c r="E9" s="80"/>
      <c r="F9" s="77"/>
      <c r="G9" s="77"/>
      <c r="H9" s="77"/>
      <c r="I9" s="80"/>
      <c r="J9" s="77"/>
      <c r="K9" s="117" t="s">
        <v>19</v>
      </c>
      <c r="L9" s="117" t="s">
        <v>30</v>
      </c>
      <c r="M9" s="117" t="s">
        <v>16</v>
      </c>
      <c r="N9" s="117" t="s">
        <v>11</v>
      </c>
      <c r="O9" s="117" t="s">
        <v>16</v>
      </c>
      <c r="P9" s="77"/>
      <c r="Q9" s="79"/>
      <c r="R9" s="28"/>
      <c r="S9" s="1"/>
      <c r="T9" s="93" t="s">
        <v>23</v>
      </c>
      <c r="U9" s="94" t="s">
        <v>23</v>
      </c>
      <c r="V9" s="94" t="s">
        <v>23</v>
      </c>
      <c r="W9" s="94" t="s">
        <v>23</v>
      </c>
      <c r="X9" s="94" t="s">
        <v>26</v>
      </c>
      <c r="Y9" s="94" t="s">
        <v>27</v>
      </c>
      <c r="Z9" s="95" t="s">
        <v>27</v>
      </c>
      <c r="AA9" s="1"/>
      <c r="AB9" s="1"/>
      <c r="AC9" s="1"/>
      <c r="AD9" s="1"/>
      <c r="AE9" s="49"/>
      <c r="AF9" s="51">
        <v>7</v>
      </c>
      <c r="AG9" s="93" t="s">
        <v>13</v>
      </c>
      <c r="AH9" s="94" t="s">
        <v>16</v>
      </c>
      <c r="AI9" s="94" t="s">
        <v>22</v>
      </c>
      <c r="AJ9" s="94" t="s">
        <v>27</v>
      </c>
      <c r="AK9" s="94" t="s">
        <v>18</v>
      </c>
      <c r="AL9" s="94" t="s">
        <v>42</v>
      </c>
      <c r="AM9" s="95" t="s">
        <v>44</v>
      </c>
      <c r="AN9" s="1"/>
      <c r="AO9" s="54" t="s">
        <v>41</v>
      </c>
      <c r="AP9" s="51">
        <v>3</v>
      </c>
      <c r="AQ9" s="116" t="s">
        <v>10</v>
      </c>
      <c r="AR9" s="117" t="s">
        <v>11</v>
      </c>
      <c r="AS9" s="117" t="s">
        <v>16</v>
      </c>
      <c r="AT9" s="117" t="s">
        <v>19</v>
      </c>
      <c r="AU9" s="117" t="s">
        <v>29</v>
      </c>
      <c r="AV9" s="117" t="s">
        <v>30</v>
      </c>
      <c r="AW9" s="118" t="s">
        <v>33</v>
      </c>
      <c r="AX9" s="1"/>
      <c r="AY9" s="1"/>
      <c r="AZ9" s="1"/>
      <c r="BA9" s="55">
        <v>6</v>
      </c>
      <c r="BB9" s="56" t="s">
        <v>254</v>
      </c>
      <c r="BC9" s="56" t="s">
        <v>255</v>
      </c>
      <c r="BD9" s="57">
        <v>0</v>
      </c>
      <c r="BE9" s="1"/>
      <c r="BF9"/>
      <c r="BG9"/>
      <c r="BH9"/>
      <c r="BI9"/>
      <c r="BJ9"/>
      <c r="BK9"/>
      <c r="BL9"/>
      <c r="BM9"/>
      <c r="BN9"/>
    </row>
    <row r="10" spans="1:66" ht="22.5" customHeight="1">
      <c r="A10" s="1"/>
      <c r="B10" s="37" t="s">
        <v>28</v>
      </c>
      <c r="C10" s="83"/>
      <c r="D10" s="77"/>
      <c r="E10" s="117" t="s">
        <v>11</v>
      </c>
      <c r="F10" s="117" t="s">
        <v>40</v>
      </c>
      <c r="G10" s="117" t="s">
        <v>8</v>
      </c>
      <c r="H10" s="117" t="s">
        <v>31</v>
      </c>
      <c r="I10" s="117" t="s">
        <v>25</v>
      </c>
      <c r="J10" s="117" t="s">
        <v>16</v>
      </c>
      <c r="K10" s="117" t="s">
        <v>23</v>
      </c>
      <c r="L10" s="77"/>
      <c r="M10" s="117" t="s">
        <v>8</v>
      </c>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11</v>
      </c>
      <c r="AH10" s="94" t="s">
        <v>16</v>
      </c>
      <c r="AI10" s="94" t="s">
        <v>16</v>
      </c>
      <c r="AJ10" s="94" t="s">
        <v>19</v>
      </c>
      <c r="AK10" s="94" t="s">
        <v>26</v>
      </c>
      <c r="AL10" s="94" t="s">
        <v>29</v>
      </c>
      <c r="AM10" s="95" t="s">
        <v>30</v>
      </c>
      <c r="AN10" s="53"/>
      <c r="AO10" s="54" t="s">
        <v>41</v>
      </c>
      <c r="AP10" s="51">
        <v>11</v>
      </c>
      <c r="AQ10" s="116" t="s">
        <v>8</v>
      </c>
      <c r="AR10" s="117" t="s">
        <v>8</v>
      </c>
      <c r="AS10" s="117" t="s">
        <v>27</v>
      </c>
      <c r="AT10" s="117" t="s">
        <v>31</v>
      </c>
      <c r="AU10" s="117" t="s">
        <v>31</v>
      </c>
      <c r="AV10" s="117" t="s">
        <v>15</v>
      </c>
      <c r="AW10" s="118" t="s">
        <v>38</v>
      </c>
      <c r="AX10" s="1"/>
      <c r="AY10" s="1"/>
      <c r="AZ10" s="1"/>
      <c r="BA10" s="55">
        <v>7</v>
      </c>
      <c r="BB10" s="56" t="s">
        <v>260</v>
      </c>
      <c r="BC10" s="56" t="s">
        <v>261</v>
      </c>
      <c r="BD10" s="57">
        <v>8</v>
      </c>
      <c r="BE10" s="1"/>
      <c r="BF10"/>
      <c r="BG10"/>
      <c r="BH10"/>
      <c r="BI10"/>
      <c r="BJ10"/>
      <c r="BK10"/>
      <c r="BL10"/>
      <c r="BM10"/>
      <c r="BN10"/>
    </row>
    <row r="11" spans="1:66" ht="22.5" customHeight="1">
      <c r="A11" s="1"/>
      <c r="B11" s="37" t="s">
        <v>32</v>
      </c>
      <c r="C11" s="75"/>
      <c r="D11" s="77"/>
      <c r="E11" s="117" t="s">
        <v>23</v>
      </c>
      <c r="F11" s="77"/>
      <c r="G11" s="77"/>
      <c r="H11" s="77"/>
      <c r="I11" s="80"/>
      <c r="J11" s="77"/>
      <c r="K11" s="80"/>
      <c r="L11" s="77"/>
      <c r="M11" s="117" t="s">
        <v>33</v>
      </c>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16</v>
      </c>
      <c r="AJ11" s="94" t="s">
        <v>23</v>
      </c>
      <c r="AK11" s="94" t="s">
        <v>31</v>
      </c>
      <c r="AL11" s="94" t="s">
        <v>25</v>
      </c>
      <c r="AM11" s="95" t="s">
        <v>40</v>
      </c>
      <c r="AN11" s="1"/>
      <c r="AO11" s="54" t="s">
        <v>41</v>
      </c>
      <c r="AP11" s="51">
        <v>15</v>
      </c>
      <c r="AQ11" s="116" t="s">
        <v>23</v>
      </c>
      <c r="AR11" s="117" t="s">
        <v>18</v>
      </c>
      <c r="AS11" s="117" t="s">
        <v>18</v>
      </c>
      <c r="AT11" s="117" t="s">
        <v>15</v>
      </c>
      <c r="AU11" s="117" t="s">
        <v>25</v>
      </c>
      <c r="AV11" s="117" t="s">
        <v>38</v>
      </c>
      <c r="AW11" s="118" t="s">
        <v>41</v>
      </c>
      <c r="AX11" s="1"/>
      <c r="AY11" s="1"/>
      <c r="AZ11" s="1"/>
      <c r="BA11" s="55">
        <v>8</v>
      </c>
      <c r="BB11" s="56" t="s">
        <v>262</v>
      </c>
      <c r="BC11" s="56" t="s">
        <v>263</v>
      </c>
      <c r="BD11" s="57">
        <v>5</v>
      </c>
      <c r="BE11" s="1"/>
      <c r="BF11"/>
      <c r="BG11"/>
      <c r="BH11"/>
      <c r="BI11"/>
      <c r="BJ11"/>
      <c r="BK11"/>
      <c r="BL11"/>
      <c r="BM11"/>
      <c r="BN11"/>
    </row>
    <row r="12" spans="1:66" ht="22.5" customHeight="1">
      <c r="A12" s="1"/>
      <c r="B12" s="37" t="s">
        <v>34</v>
      </c>
      <c r="C12" s="120" t="s">
        <v>30</v>
      </c>
      <c r="D12" s="117" t="s">
        <v>38</v>
      </c>
      <c r="E12" s="117" t="s">
        <v>15</v>
      </c>
      <c r="F12" s="117" t="s">
        <v>23</v>
      </c>
      <c r="G12" s="77"/>
      <c r="H12" s="78"/>
      <c r="I12" s="77"/>
      <c r="J12" s="77"/>
      <c r="K12" s="77"/>
      <c r="L12" s="78"/>
      <c r="M12" s="117" t="s">
        <v>11</v>
      </c>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13</v>
      </c>
      <c r="AI12" s="94" t="s">
        <v>13</v>
      </c>
      <c r="AJ12" s="94" t="s">
        <v>16</v>
      </c>
      <c r="AK12" s="94" t="s">
        <v>23</v>
      </c>
      <c r="AL12" s="94" t="s">
        <v>23</v>
      </c>
      <c r="AM12" s="95" t="s">
        <v>38</v>
      </c>
      <c r="AN12" s="1"/>
      <c r="AO12" s="54" t="s">
        <v>41</v>
      </c>
      <c r="AP12" s="51">
        <v>5</v>
      </c>
      <c r="AQ12" s="116" t="s">
        <v>11</v>
      </c>
      <c r="AR12" s="117" t="s">
        <v>16</v>
      </c>
      <c r="AS12" s="117" t="s">
        <v>23</v>
      </c>
      <c r="AT12" s="117" t="s">
        <v>30</v>
      </c>
      <c r="AU12" s="117" t="s">
        <v>33</v>
      </c>
      <c r="AV12" s="117" t="s">
        <v>38</v>
      </c>
      <c r="AW12" s="118" t="s">
        <v>38</v>
      </c>
      <c r="AX12" s="1"/>
      <c r="AY12" s="1"/>
      <c r="AZ12" s="1"/>
      <c r="BA12" s="55">
        <v>9</v>
      </c>
      <c r="BB12" s="56" t="s">
        <v>106</v>
      </c>
      <c r="BC12" s="56" t="s">
        <v>264</v>
      </c>
      <c r="BD12" s="57">
        <v>7</v>
      </c>
      <c r="BE12" s="1"/>
      <c r="BF12"/>
      <c r="BG12"/>
      <c r="BH12"/>
      <c r="BI12"/>
      <c r="BJ12"/>
      <c r="BK12"/>
      <c r="BL12"/>
      <c r="BM12"/>
      <c r="BN12"/>
    </row>
    <row r="13" spans="1:66" ht="22.5" customHeight="1">
      <c r="A13" s="1"/>
      <c r="B13" s="37" t="s">
        <v>35</v>
      </c>
      <c r="C13" s="75"/>
      <c r="D13" s="77"/>
      <c r="E13" s="77"/>
      <c r="F13" s="77"/>
      <c r="G13" s="76"/>
      <c r="H13" s="77"/>
      <c r="I13" s="77"/>
      <c r="J13" s="77"/>
      <c r="K13" s="77"/>
      <c r="L13" s="77"/>
      <c r="M13" s="117" t="s">
        <v>8</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27</v>
      </c>
      <c r="AJ13" s="94" t="s">
        <v>31</v>
      </c>
      <c r="AK13" s="94" t="s">
        <v>31</v>
      </c>
      <c r="AL13" s="94" t="s">
        <v>15</v>
      </c>
      <c r="AM13" s="95" t="s">
        <v>38</v>
      </c>
      <c r="AN13" s="1"/>
      <c r="AO13" s="54" t="s">
        <v>41</v>
      </c>
      <c r="AP13" s="51">
        <v>7</v>
      </c>
      <c r="AQ13" s="116" t="s">
        <v>13</v>
      </c>
      <c r="AR13" s="117" t="s">
        <v>16</v>
      </c>
      <c r="AS13" s="117" t="s">
        <v>22</v>
      </c>
      <c r="AT13" s="117" t="s">
        <v>27</v>
      </c>
      <c r="AU13" s="117" t="s">
        <v>18</v>
      </c>
      <c r="AV13" s="117" t="s">
        <v>42</v>
      </c>
      <c r="AW13" s="118" t="s">
        <v>44</v>
      </c>
      <c r="AX13" s="1"/>
      <c r="AY13" s="1"/>
      <c r="AZ13" s="1"/>
      <c r="BA13" s="55">
        <v>10</v>
      </c>
      <c r="BB13" s="56" t="s">
        <v>265</v>
      </c>
      <c r="BC13" s="56" t="s">
        <v>266</v>
      </c>
      <c r="BD13" s="57">
        <v>0</v>
      </c>
      <c r="BE13" s="1"/>
      <c r="BF13"/>
      <c r="BG13"/>
      <c r="BH13"/>
      <c r="BI13"/>
      <c r="BJ13"/>
      <c r="BK13"/>
      <c r="BL13"/>
      <c r="BM13"/>
      <c r="BN13"/>
    </row>
    <row r="14" spans="1:66" ht="22.5" customHeight="1">
      <c r="A14" s="1"/>
      <c r="B14" s="37" t="s">
        <v>36</v>
      </c>
      <c r="C14" s="81"/>
      <c r="D14" s="77"/>
      <c r="E14" s="77"/>
      <c r="F14" s="76"/>
      <c r="G14" s="77"/>
      <c r="H14" s="77"/>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27</v>
      </c>
      <c r="AJ14" s="94" t="s">
        <v>31</v>
      </c>
      <c r="AK14" s="94" t="s">
        <v>15</v>
      </c>
      <c r="AL14" s="94" t="s">
        <v>30</v>
      </c>
      <c r="AM14" s="95" t="s">
        <v>25</v>
      </c>
      <c r="AN14" s="1"/>
      <c r="AO14" s="54" t="s">
        <v>41</v>
      </c>
      <c r="AP14" s="51">
        <v>6</v>
      </c>
      <c r="AQ14" s="116" t="s">
        <v>10</v>
      </c>
      <c r="AR14" s="117" t="s">
        <v>16</v>
      </c>
      <c r="AS14" s="117" t="s">
        <v>23</v>
      </c>
      <c r="AT14" s="117" t="s">
        <v>27</v>
      </c>
      <c r="AU14" s="117" t="s">
        <v>18</v>
      </c>
      <c r="AV14" s="117" t="s">
        <v>18</v>
      </c>
      <c r="AW14" s="118" t="s">
        <v>15</v>
      </c>
      <c r="AX14" s="1"/>
      <c r="AY14" s="1"/>
      <c r="AZ14" s="1"/>
      <c r="BA14" s="55">
        <v>11</v>
      </c>
      <c r="BB14" s="56" t="s">
        <v>267</v>
      </c>
      <c r="BC14" s="56" t="s">
        <v>268</v>
      </c>
      <c r="BD14" s="57">
        <v>0</v>
      </c>
      <c r="BE14" s="1"/>
      <c r="BF14"/>
      <c r="BG14"/>
      <c r="BH14"/>
      <c r="BI14"/>
      <c r="BJ14"/>
      <c r="BK14"/>
      <c r="BL14"/>
      <c r="BM14"/>
      <c r="BN14"/>
    </row>
    <row r="15" spans="1:66" ht="22.5" customHeight="1">
      <c r="A15" s="1"/>
      <c r="B15" s="37" t="s">
        <v>37</v>
      </c>
      <c r="C15" s="75"/>
      <c r="D15" s="77"/>
      <c r="E15" s="76"/>
      <c r="F15" s="77"/>
      <c r="G15" s="77"/>
      <c r="H15" s="77"/>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8</v>
      </c>
      <c r="AI15" s="94" t="s">
        <v>11</v>
      </c>
      <c r="AJ15" s="94" t="s">
        <v>20</v>
      </c>
      <c r="AK15" s="94" t="s">
        <v>23</v>
      </c>
      <c r="AL15" s="94" t="s">
        <v>31</v>
      </c>
      <c r="AM15" s="95" t="s">
        <v>33</v>
      </c>
      <c r="AN15" s="1"/>
      <c r="AO15" s="54" t="s">
        <v>41</v>
      </c>
      <c r="AP15" s="51">
        <v>14</v>
      </c>
      <c r="AQ15" s="116" t="s">
        <v>8</v>
      </c>
      <c r="AR15" s="117" t="s">
        <v>8</v>
      </c>
      <c r="AS15" s="117" t="s">
        <v>13</v>
      </c>
      <c r="AT15" s="117" t="s">
        <v>20</v>
      </c>
      <c r="AU15" s="117" t="s">
        <v>23</v>
      </c>
      <c r="AV15" s="117" t="s">
        <v>23</v>
      </c>
      <c r="AW15" s="118" t="s">
        <v>30</v>
      </c>
      <c r="AX15" s="1"/>
      <c r="AY15" s="1"/>
      <c r="AZ15" s="1"/>
      <c r="BA15" s="55">
        <v>12</v>
      </c>
      <c r="BB15" s="56" t="s">
        <v>161</v>
      </c>
      <c r="BC15" s="56" t="s">
        <v>269</v>
      </c>
      <c r="BD15" s="57">
        <v>0</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20</v>
      </c>
      <c r="AK16" s="94" t="s">
        <v>23</v>
      </c>
      <c r="AL16" s="94" t="s">
        <v>23</v>
      </c>
      <c r="AM16" s="95" t="s">
        <v>30</v>
      </c>
      <c r="AN16" s="1"/>
      <c r="AO16" s="54" t="s">
        <v>41</v>
      </c>
      <c r="AP16" s="51">
        <v>12</v>
      </c>
      <c r="AQ16" s="116" t="s">
        <v>8</v>
      </c>
      <c r="AR16" s="117" t="s">
        <v>16</v>
      </c>
      <c r="AS16" s="117" t="s">
        <v>27</v>
      </c>
      <c r="AT16" s="117" t="s">
        <v>31</v>
      </c>
      <c r="AU16" s="117" t="s">
        <v>15</v>
      </c>
      <c r="AV16" s="117" t="s">
        <v>30</v>
      </c>
      <c r="AW16" s="118" t="s">
        <v>25</v>
      </c>
      <c r="AX16" s="1"/>
      <c r="AY16" s="1"/>
      <c r="AZ16" s="1"/>
      <c r="BA16" s="55">
        <v>13</v>
      </c>
      <c r="BB16" s="56" t="s">
        <v>112</v>
      </c>
      <c r="BC16" s="56" t="s">
        <v>270</v>
      </c>
      <c r="BD16" s="57">
        <v>140</v>
      </c>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89"/>
      <c r="R17" s="28"/>
      <c r="S17" s="1"/>
      <c r="T17" s="98" t="s">
        <v>44</v>
      </c>
      <c r="U17" s="97" t="s">
        <v>44</v>
      </c>
      <c r="V17" s="151">
        <f>J39</f>
        <v>0</v>
      </c>
      <c r="W17" s="152"/>
      <c r="X17" s="25" t="str">
        <f>IF(V17&gt;19,"de litere",IF(V17=1,"litera","litere"))</f>
        <v>litere</v>
      </c>
      <c r="Y17" s="23"/>
      <c r="Z17" s="24"/>
      <c r="AA17" s="1"/>
      <c r="AB17" s="1"/>
      <c r="AC17" s="1"/>
      <c r="AD17" s="1"/>
      <c r="AE17" s="49"/>
      <c r="AF17" s="52">
        <v>15</v>
      </c>
      <c r="AG17" s="98" t="s">
        <v>23</v>
      </c>
      <c r="AH17" s="96" t="s">
        <v>18</v>
      </c>
      <c r="AI17" s="96" t="s">
        <v>18</v>
      </c>
      <c r="AJ17" s="96" t="s">
        <v>15</v>
      </c>
      <c r="AK17" s="96" t="s">
        <v>25</v>
      </c>
      <c r="AL17" s="96" t="s">
        <v>38</v>
      </c>
      <c r="AM17" s="97" t="s">
        <v>41</v>
      </c>
      <c r="AN17" s="1"/>
      <c r="AO17" s="54" t="s">
        <v>41</v>
      </c>
      <c r="AP17" s="52">
        <v>2</v>
      </c>
      <c r="AQ17" s="130" t="s">
        <v>8</v>
      </c>
      <c r="AR17" s="121" t="s">
        <v>29</v>
      </c>
      <c r="AS17" s="121" t="s">
        <v>31</v>
      </c>
      <c r="AT17" s="121" t="s">
        <v>30</v>
      </c>
      <c r="AU17" s="121" t="s">
        <v>30</v>
      </c>
      <c r="AV17" s="121" t="s">
        <v>25</v>
      </c>
      <c r="AW17" s="129" t="s">
        <v>25</v>
      </c>
      <c r="AX17" s="1"/>
      <c r="AY17" s="1"/>
      <c r="AZ17" s="1"/>
      <c r="BA17" s="58">
        <v>14</v>
      </c>
      <c r="BB17" s="59" t="s">
        <v>271</v>
      </c>
      <c r="BC17" s="59" t="s">
        <v>272</v>
      </c>
      <c r="BD17" s="60">
        <v>0</v>
      </c>
      <c r="BE17" s="1"/>
      <c r="BF17"/>
      <c r="BG17"/>
      <c r="BH17"/>
      <c r="BI17"/>
      <c r="BJ17"/>
      <c r="BK17"/>
      <c r="BL17"/>
      <c r="BM17"/>
      <c r="BN17"/>
    </row>
    <row r="18" spans="1:66" ht="22.5" customHeight="1" thickBot="1">
      <c r="A18" s="1"/>
      <c r="B18" s="38"/>
      <c r="C18" s="35"/>
      <c r="D18" s="36" t="s">
        <v>51</v>
      </c>
      <c r="E18" s="146">
        <v>14</v>
      </c>
      <c r="F18" s="147"/>
      <c r="G18" s="30"/>
      <c r="H18" s="30"/>
      <c r="I18" s="30"/>
      <c r="J18" s="30"/>
      <c r="K18" s="30"/>
      <c r="L18" s="30"/>
      <c r="M18" s="31"/>
      <c r="N18" s="32" t="s">
        <v>50</v>
      </c>
      <c r="O18" s="33"/>
      <c r="P18" s="21" t="s">
        <v>273</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55"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c r="BC23" s="4" t="s">
        <v>274</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9">
        <f>grupe!A26</f>
        <v>41480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55" ht="20.25">
      <c r="C29" s="10"/>
      <c r="D29" s="11"/>
      <c r="E29" s="11" t="s">
        <v>14</v>
      </c>
      <c r="F29" s="11"/>
      <c r="G29" s="11"/>
      <c r="H29" s="11"/>
      <c r="I29" s="11" t="s">
        <v>14</v>
      </c>
      <c r="J29" s="11"/>
      <c r="K29" s="11" t="s">
        <v>14</v>
      </c>
      <c r="L29" s="11"/>
      <c r="M29" s="11"/>
      <c r="N29" s="11"/>
      <c r="O29" s="11" t="s">
        <v>14</v>
      </c>
      <c r="P29" s="11"/>
      <c r="Q29" s="12"/>
      <c r="BC29" s="4" t="s">
        <v>274</v>
      </c>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55" ht="20.25">
      <c r="C33" s="10"/>
      <c r="D33" s="11"/>
      <c r="E33" s="11"/>
      <c r="F33" s="11"/>
      <c r="G33" s="11" t="s">
        <v>13</v>
      </c>
      <c r="H33" s="11"/>
      <c r="I33" s="11"/>
      <c r="J33" s="11"/>
      <c r="K33" s="11"/>
      <c r="L33" s="11"/>
      <c r="M33" s="11" t="s">
        <v>13</v>
      </c>
      <c r="N33" s="11"/>
      <c r="O33" s="11"/>
      <c r="P33" s="11"/>
      <c r="Q33" s="12"/>
      <c r="BC33" s="4" t="s">
        <v>275</v>
      </c>
    </row>
    <row r="34" spans="3:55" ht="20.25">
      <c r="C34" s="10" t="s">
        <v>14</v>
      </c>
      <c r="D34" s="11"/>
      <c r="E34" s="11"/>
      <c r="F34" s="11" t="s">
        <v>13</v>
      </c>
      <c r="G34" s="11"/>
      <c r="H34" s="11"/>
      <c r="I34" s="11"/>
      <c r="J34" s="11" t="s">
        <v>14</v>
      </c>
      <c r="K34" s="11"/>
      <c r="L34" s="11"/>
      <c r="M34" s="11"/>
      <c r="N34" s="11" t="s">
        <v>13</v>
      </c>
      <c r="O34" s="11"/>
      <c r="P34" s="11"/>
      <c r="Q34" s="12" t="s">
        <v>14</v>
      </c>
      <c r="BC34" s="4" t="s">
        <v>276</v>
      </c>
    </row>
    <row r="35" spans="3:55" ht="20.25">
      <c r="C35" s="10"/>
      <c r="D35" s="11"/>
      <c r="E35" s="11" t="s">
        <v>13</v>
      </c>
      <c r="F35" s="11"/>
      <c r="G35" s="11"/>
      <c r="H35" s="11"/>
      <c r="I35" s="11" t="s">
        <v>14</v>
      </c>
      <c r="J35" s="11"/>
      <c r="K35" s="11" t="s">
        <v>14</v>
      </c>
      <c r="L35" s="11"/>
      <c r="M35" s="11"/>
      <c r="N35" s="11"/>
      <c r="O35" s="11" t="s">
        <v>13</v>
      </c>
      <c r="P35" s="11"/>
      <c r="Q35" s="12"/>
      <c r="BC35" s="4" t="s">
        <v>253</v>
      </c>
    </row>
    <row r="36" spans="3:17" ht="20.25">
      <c r="C36" s="10"/>
      <c r="D36" s="11" t="s">
        <v>13</v>
      </c>
      <c r="E36" s="11"/>
      <c r="F36" s="11"/>
      <c r="G36" s="11"/>
      <c r="H36" s="11" t="s">
        <v>0</v>
      </c>
      <c r="I36" s="11"/>
      <c r="J36" s="11"/>
      <c r="K36" s="11"/>
      <c r="L36" s="11" t="s">
        <v>0</v>
      </c>
      <c r="M36" s="11"/>
      <c r="N36" s="11"/>
      <c r="O36" s="11"/>
      <c r="P36" s="11" t="s">
        <v>13</v>
      </c>
      <c r="Q36" s="12"/>
    </row>
    <row r="37" spans="3:55" ht="21" thickBot="1">
      <c r="C37" s="13" t="s">
        <v>25</v>
      </c>
      <c r="D37" s="14"/>
      <c r="E37" s="14"/>
      <c r="F37" s="14" t="s">
        <v>14</v>
      </c>
      <c r="G37" s="14"/>
      <c r="H37" s="14"/>
      <c r="I37" s="14"/>
      <c r="J37" s="14" t="s">
        <v>25</v>
      </c>
      <c r="K37" s="14"/>
      <c r="L37" s="14"/>
      <c r="M37" s="14"/>
      <c r="N37" s="14" t="s">
        <v>14</v>
      </c>
      <c r="O37" s="14"/>
      <c r="P37" s="14"/>
      <c r="Q37" s="15" t="s">
        <v>25</v>
      </c>
      <c r="BC37" s="4" t="s">
        <v>277</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t="s">
        <v>0</v>
      </c>
      <c r="M48" s="11"/>
      <c r="N48" s="11"/>
      <c r="O48" s="11"/>
      <c r="P48" s="11"/>
      <c r="Q48" s="12"/>
    </row>
    <row r="49" spans="3:17" ht="20.25">
      <c r="C49" s="10"/>
      <c r="D49" s="11"/>
      <c r="E49" s="11" t="s">
        <v>14</v>
      </c>
      <c r="F49" s="11"/>
      <c r="G49" s="11"/>
      <c r="H49" s="11"/>
      <c r="I49" s="11" t="s">
        <v>14</v>
      </c>
      <c r="J49" s="11"/>
      <c r="K49" s="11"/>
      <c r="L49" s="11"/>
      <c r="M49" s="11"/>
      <c r="N49" s="11"/>
      <c r="O49" s="11"/>
      <c r="P49" s="11"/>
      <c r="Q49" s="12"/>
    </row>
    <row r="50" spans="3:17" ht="20.25">
      <c r="C50" s="10" t="s">
        <v>25</v>
      </c>
      <c r="D50" s="11"/>
      <c r="E50" s="11"/>
      <c r="F50" s="11"/>
      <c r="G50" s="11"/>
      <c r="H50" s="11"/>
      <c r="I50" s="11"/>
      <c r="J50" s="11"/>
      <c r="K50" s="11"/>
      <c r="L50" s="11"/>
      <c r="M50" s="11"/>
      <c r="N50" s="11" t="s">
        <v>14</v>
      </c>
      <c r="O50" s="11"/>
      <c r="P50" s="11"/>
      <c r="Q50" s="12" t="s">
        <v>25</v>
      </c>
    </row>
    <row r="51" spans="3:17" ht="20.25">
      <c r="C51" s="10"/>
      <c r="D51" s="11"/>
      <c r="E51" s="11"/>
      <c r="F51" s="11"/>
      <c r="G51" s="11"/>
      <c r="H51" s="11"/>
      <c r="I51" s="11" t="s">
        <v>14</v>
      </c>
      <c r="J51" s="11"/>
      <c r="K51" s="11" t="s">
        <v>14</v>
      </c>
      <c r="L51" s="11"/>
      <c r="M51" s="11"/>
      <c r="N51" s="11"/>
      <c r="O51" s="11" t="s">
        <v>14</v>
      </c>
      <c r="P51" s="11"/>
      <c r="Q51" s="12"/>
    </row>
    <row r="52" spans="3:17" ht="20.25">
      <c r="C52" s="10"/>
      <c r="D52" s="11"/>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2</v>
      </c>
      <c r="D63" s="8">
        <v>1</v>
      </c>
      <c r="E63" s="8">
        <v>1</v>
      </c>
      <c r="F63" s="8">
        <v>1</v>
      </c>
      <c r="G63" s="8">
        <v>1</v>
      </c>
      <c r="H63" s="8">
        <v>1</v>
      </c>
      <c r="I63" s="8">
        <v>1</v>
      </c>
      <c r="J63" s="8">
        <v>1</v>
      </c>
      <c r="K63" s="8"/>
      <c r="L63" s="8"/>
      <c r="M63" s="8"/>
      <c r="N63" s="8"/>
      <c r="O63" s="8"/>
      <c r="P63" s="8"/>
      <c r="Q63" s="9"/>
    </row>
    <row r="64" spans="3:17" ht="20.25">
      <c r="C64" s="10"/>
      <c r="D64" s="11"/>
      <c r="E64" s="11"/>
      <c r="F64" s="11"/>
      <c r="G64" s="11"/>
      <c r="H64" s="11"/>
      <c r="I64" s="11">
        <v>1</v>
      </c>
      <c r="J64" s="11"/>
      <c r="K64" s="11"/>
      <c r="L64" s="11"/>
      <c r="M64" s="11"/>
      <c r="N64" s="11"/>
      <c r="O64" s="11"/>
      <c r="P64" s="11"/>
      <c r="Q64" s="12"/>
    </row>
    <row r="65" spans="3:17" ht="20.25">
      <c r="C65" s="10"/>
      <c r="D65" s="11"/>
      <c r="E65" s="11"/>
      <c r="F65" s="11"/>
      <c r="G65" s="11"/>
      <c r="H65" s="11"/>
      <c r="I65" s="11">
        <v>2</v>
      </c>
      <c r="J65" s="11"/>
      <c r="K65" s="11"/>
      <c r="L65" s="11"/>
      <c r="M65" s="11"/>
      <c r="N65" s="11"/>
      <c r="O65" s="11"/>
      <c r="P65" s="11"/>
      <c r="Q65" s="12"/>
    </row>
    <row r="66" spans="3:17" ht="20.25">
      <c r="C66" s="10"/>
      <c r="D66" s="11"/>
      <c r="E66" s="11"/>
      <c r="F66" s="11"/>
      <c r="G66" s="11"/>
      <c r="H66" s="11"/>
      <c r="I66" s="11">
        <v>1</v>
      </c>
      <c r="J66" s="11"/>
      <c r="K66" s="11"/>
      <c r="L66" s="11"/>
      <c r="M66" s="11">
        <v>9</v>
      </c>
      <c r="N66" s="11"/>
      <c r="O66" s="11"/>
      <c r="P66" s="11"/>
      <c r="Q66" s="12"/>
    </row>
    <row r="67" spans="3:17" ht="20.25">
      <c r="C67" s="10"/>
      <c r="D67" s="11"/>
      <c r="E67" s="11"/>
      <c r="F67" s="11"/>
      <c r="G67" s="11"/>
      <c r="H67" s="11">
        <v>1</v>
      </c>
      <c r="I67" s="11">
        <v>1</v>
      </c>
      <c r="J67" s="11">
        <v>0</v>
      </c>
      <c r="K67" s="11">
        <v>8</v>
      </c>
      <c r="L67" s="11">
        <v>1</v>
      </c>
      <c r="M67" s="11">
        <v>1</v>
      </c>
      <c r="N67" s="11">
        <v>1</v>
      </c>
      <c r="O67" s="11">
        <v>1</v>
      </c>
      <c r="P67" s="11"/>
      <c r="Q67" s="12"/>
    </row>
    <row r="68" spans="3:17" ht="20.25">
      <c r="C68" s="10"/>
      <c r="D68" s="11"/>
      <c r="E68" s="11"/>
      <c r="F68" s="11"/>
      <c r="G68" s="11"/>
      <c r="H68" s="11"/>
      <c r="I68" s="11"/>
      <c r="J68" s="11"/>
      <c r="K68" s="11"/>
      <c r="L68" s="11"/>
      <c r="M68" s="11">
        <v>1</v>
      </c>
      <c r="N68" s="11"/>
      <c r="O68" s="11">
        <v>1</v>
      </c>
      <c r="P68" s="11">
        <v>1</v>
      </c>
      <c r="Q68" s="12">
        <v>1</v>
      </c>
    </row>
    <row r="69" spans="3:18" ht="20.25">
      <c r="C69" s="10"/>
      <c r="D69" s="11"/>
      <c r="E69" s="11"/>
      <c r="F69" s="11"/>
      <c r="G69" s="11"/>
      <c r="H69" s="11"/>
      <c r="I69" s="11"/>
      <c r="J69" s="11"/>
      <c r="K69" s="11">
        <v>8</v>
      </c>
      <c r="L69" s="11">
        <v>1</v>
      </c>
      <c r="M69" s="11">
        <v>1</v>
      </c>
      <c r="N69" s="11">
        <v>1</v>
      </c>
      <c r="O69" s="11">
        <v>1</v>
      </c>
      <c r="P69" s="11"/>
      <c r="Q69" s="12"/>
      <c r="R69" s="4">
        <v>1</v>
      </c>
    </row>
    <row r="70" spans="3:17" ht="20.25">
      <c r="C70" s="10"/>
      <c r="D70" s="11"/>
      <c r="E70" s="11">
        <v>1</v>
      </c>
      <c r="F70" s="11">
        <v>8</v>
      </c>
      <c r="G70" s="11">
        <v>1</v>
      </c>
      <c r="H70" s="11">
        <v>1</v>
      </c>
      <c r="I70" s="11">
        <v>1</v>
      </c>
      <c r="J70" s="11">
        <v>1</v>
      </c>
      <c r="K70" s="11">
        <v>1</v>
      </c>
      <c r="L70" s="11"/>
      <c r="M70" s="11">
        <v>1</v>
      </c>
      <c r="N70" s="11"/>
      <c r="O70" s="11"/>
      <c r="P70" s="11"/>
      <c r="Q70" s="12"/>
    </row>
    <row r="71" spans="3:17" ht="20.25">
      <c r="C71" s="10"/>
      <c r="D71" s="11"/>
      <c r="E71" s="11">
        <v>1</v>
      </c>
      <c r="F71" s="11"/>
      <c r="G71" s="11"/>
      <c r="H71" s="11"/>
      <c r="I71" s="11"/>
      <c r="J71" s="11"/>
      <c r="K71" s="11"/>
      <c r="L71" s="11"/>
      <c r="M71" s="11">
        <v>1</v>
      </c>
      <c r="N71" s="11"/>
      <c r="O71" s="11"/>
      <c r="P71" s="11"/>
      <c r="Q71" s="12"/>
    </row>
    <row r="72" spans="3:17" ht="20.25">
      <c r="C72" s="10">
        <v>1</v>
      </c>
      <c r="D72" s="11">
        <v>1</v>
      </c>
      <c r="E72" s="11">
        <v>2</v>
      </c>
      <c r="F72" s="11">
        <v>1</v>
      </c>
      <c r="G72" s="11"/>
      <c r="H72" s="11"/>
      <c r="I72" s="11"/>
      <c r="J72" s="11"/>
      <c r="K72" s="11"/>
      <c r="L72" s="11"/>
      <c r="M72" s="11">
        <v>1</v>
      </c>
      <c r="N72" s="11"/>
      <c r="O72" s="11"/>
      <c r="P72" s="11"/>
      <c r="Q72" s="12"/>
    </row>
    <row r="73" spans="3:17" ht="20.25">
      <c r="C73" s="10"/>
      <c r="D73" s="11"/>
      <c r="E73" s="11"/>
      <c r="F73" s="11"/>
      <c r="G73" s="11"/>
      <c r="H73" s="11"/>
      <c r="I73" s="11"/>
      <c r="J73" s="11"/>
      <c r="K73" s="11"/>
      <c r="L73" s="11"/>
      <c r="M73" s="11">
        <v>1</v>
      </c>
      <c r="N73" s="11"/>
      <c r="O73" s="11"/>
      <c r="P73" s="11"/>
      <c r="Q73" s="12"/>
    </row>
    <row r="74" spans="3:17" ht="20.25">
      <c r="C74" s="10"/>
      <c r="D74" s="11"/>
      <c r="E74" s="11"/>
      <c r="F74" s="11"/>
      <c r="G74" s="11"/>
      <c r="H74" s="11"/>
      <c r="I74" s="11"/>
      <c r="J74" s="11"/>
      <c r="K74" s="11"/>
      <c r="L74" s="11"/>
      <c r="M74" s="11"/>
      <c r="N74" s="11"/>
      <c r="O74" s="11"/>
      <c r="P74" s="11"/>
      <c r="Q74" s="12"/>
    </row>
    <row r="75" spans="3:17" ht="20.25">
      <c r="C75" s="10"/>
      <c r="D75" s="11"/>
      <c r="E75" s="11"/>
      <c r="F75" s="11"/>
      <c r="G75" s="11"/>
      <c r="H75" s="11"/>
      <c r="I75" s="11"/>
      <c r="J75" s="11"/>
      <c r="K75" s="11"/>
      <c r="L75" s="11"/>
      <c r="M75" s="11"/>
      <c r="N75" s="11"/>
      <c r="O75" s="11"/>
      <c r="P75" s="11"/>
      <c r="Q75" s="12"/>
    </row>
    <row r="76" spans="3:17" ht="20.25">
      <c r="C76" s="10"/>
      <c r="D76" s="11"/>
      <c r="E76" s="11"/>
      <c r="F76" s="11"/>
      <c r="G76" s="11"/>
      <c r="H76" s="11"/>
      <c r="I76" s="11"/>
      <c r="J76" s="11"/>
      <c r="K76" s="11"/>
      <c r="L76" s="11"/>
      <c r="M76" s="11"/>
      <c r="N76" s="11"/>
      <c r="O76" s="11"/>
      <c r="P76" s="11"/>
      <c r="Q76" s="12"/>
    </row>
    <row r="77" spans="3:17" ht="21" thickBot="1">
      <c r="C77" s="13"/>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13</v>
      </c>
      <c r="D103" s="8">
        <v>13</v>
      </c>
      <c r="E103" s="8">
        <v>13</v>
      </c>
      <c r="F103" s="8">
        <v>13</v>
      </c>
      <c r="G103" s="8">
        <v>13</v>
      </c>
      <c r="H103" s="8">
        <v>13</v>
      </c>
      <c r="I103" s="8">
        <v>5</v>
      </c>
      <c r="J103" s="8">
        <v>13</v>
      </c>
      <c r="K103" s="8"/>
      <c r="L103" s="8"/>
      <c r="M103" s="8"/>
      <c r="N103" s="8"/>
      <c r="O103" s="8"/>
      <c r="P103" s="8"/>
      <c r="Q103" s="9"/>
    </row>
    <row r="104" spans="3:17" ht="20.25">
      <c r="C104" s="10"/>
      <c r="D104" s="11"/>
      <c r="E104" s="11"/>
      <c r="F104" s="11"/>
      <c r="G104" s="11"/>
      <c r="H104" s="11"/>
      <c r="I104" s="11">
        <v>5</v>
      </c>
      <c r="J104" s="11"/>
      <c r="K104" s="11"/>
      <c r="L104" s="11"/>
      <c r="M104" s="11"/>
      <c r="N104" s="11"/>
      <c r="O104" s="11"/>
      <c r="P104" s="11"/>
      <c r="Q104" s="12"/>
    </row>
    <row r="105" spans="3:17" ht="20.25">
      <c r="C105" s="10"/>
      <c r="D105" s="11"/>
      <c r="E105" s="11"/>
      <c r="F105" s="11"/>
      <c r="G105" s="11"/>
      <c r="H105" s="11"/>
      <c r="I105" s="11">
        <v>5</v>
      </c>
      <c r="J105" s="11"/>
      <c r="K105" s="11"/>
      <c r="L105" s="11"/>
      <c r="M105" s="11"/>
      <c r="N105" s="11"/>
      <c r="O105" s="11"/>
      <c r="P105" s="11"/>
      <c r="Q105" s="12"/>
    </row>
    <row r="106" spans="3:17" ht="20.25">
      <c r="C106" s="10"/>
      <c r="D106" s="11"/>
      <c r="E106" s="11"/>
      <c r="F106" s="11"/>
      <c r="G106" s="11"/>
      <c r="H106" s="11"/>
      <c r="I106" s="11">
        <v>5</v>
      </c>
      <c r="J106" s="11"/>
      <c r="K106" s="11"/>
      <c r="L106" s="11"/>
      <c r="M106" s="11">
        <v>3</v>
      </c>
      <c r="N106" s="11"/>
      <c r="O106" s="11"/>
      <c r="P106" s="11"/>
      <c r="Q106" s="12"/>
    </row>
    <row r="107" spans="3:17" ht="20.25">
      <c r="C107" s="10"/>
      <c r="D107" s="11"/>
      <c r="E107" s="11"/>
      <c r="F107" s="11"/>
      <c r="G107" s="11"/>
      <c r="H107" s="11">
        <v>4</v>
      </c>
      <c r="I107" s="11">
        <v>4</v>
      </c>
      <c r="J107" s="11">
        <v>4</v>
      </c>
      <c r="K107" s="11">
        <v>4</v>
      </c>
      <c r="L107" s="11">
        <v>4</v>
      </c>
      <c r="M107" s="11">
        <v>3</v>
      </c>
      <c r="N107" s="11">
        <v>4</v>
      </c>
      <c r="O107" s="11">
        <v>4</v>
      </c>
      <c r="P107" s="11"/>
      <c r="Q107" s="12"/>
    </row>
    <row r="108" spans="3:17" ht="20.25">
      <c r="C108" s="10"/>
      <c r="D108" s="11"/>
      <c r="E108" s="11"/>
      <c r="F108" s="11"/>
      <c r="G108" s="11"/>
      <c r="H108" s="11"/>
      <c r="I108" s="11"/>
      <c r="J108" s="11"/>
      <c r="K108" s="11"/>
      <c r="L108" s="11"/>
      <c r="M108" s="11">
        <v>3</v>
      </c>
      <c r="N108" s="11"/>
      <c r="O108" s="11">
        <v>7</v>
      </c>
      <c r="P108" s="11">
        <v>7</v>
      </c>
      <c r="Q108" s="12">
        <v>7</v>
      </c>
    </row>
    <row r="109" spans="3:17" ht="20.25">
      <c r="C109" s="10"/>
      <c r="D109" s="11"/>
      <c r="E109" s="11"/>
      <c r="F109" s="11"/>
      <c r="G109" s="11"/>
      <c r="H109" s="11"/>
      <c r="I109" s="11"/>
      <c r="J109" s="11"/>
      <c r="K109" s="11">
        <v>2</v>
      </c>
      <c r="L109" s="11">
        <v>2</v>
      </c>
      <c r="M109" s="11">
        <v>2</v>
      </c>
      <c r="N109" s="11">
        <v>2</v>
      </c>
      <c r="O109" s="11">
        <v>2</v>
      </c>
      <c r="P109" s="11"/>
      <c r="Q109" s="12"/>
    </row>
    <row r="110" spans="3:17" ht="20.25">
      <c r="C110" s="10"/>
      <c r="D110" s="11"/>
      <c r="E110" s="11">
        <v>1</v>
      </c>
      <c r="F110" s="11">
        <v>1</v>
      </c>
      <c r="G110" s="11">
        <v>1</v>
      </c>
      <c r="H110" s="11">
        <v>1</v>
      </c>
      <c r="I110" s="11">
        <v>1</v>
      </c>
      <c r="J110" s="11">
        <v>1</v>
      </c>
      <c r="K110" s="11">
        <v>1</v>
      </c>
      <c r="L110" s="11"/>
      <c r="M110" s="11">
        <v>3</v>
      </c>
      <c r="N110" s="11"/>
      <c r="O110" s="11"/>
      <c r="P110" s="11"/>
      <c r="Q110" s="12"/>
    </row>
    <row r="111" spans="3:17" ht="20.25">
      <c r="C111" s="10"/>
      <c r="D111" s="11"/>
      <c r="E111" s="11">
        <v>8</v>
      </c>
      <c r="F111" s="11"/>
      <c r="G111" s="11"/>
      <c r="H111" s="11"/>
      <c r="I111" s="11"/>
      <c r="J111" s="11"/>
      <c r="K111" s="11"/>
      <c r="L111" s="11"/>
      <c r="M111" s="11">
        <v>3</v>
      </c>
      <c r="N111" s="11"/>
      <c r="O111" s="11"/>
      <c r="P111" s="11"/>
      <c r="Q111" s="12"/>
    </row>
    <row r="112" spans="3:17" ht="20.25">
      <c r="C112" s="10">
        <v>9</v>
      </c>
      <c r="D112" s="11">
        <v>9</v>
      </c>
      <c r="E112" s="11">
        <v>8</v>
      </c>
      <c r="F112" s="11">
        <v>9</v>
      </c>
      <c r="G112" s="11"/>
      <c r="H112" s="11"/>
      <c r="I112" s="11"/>
      <c r="J112" s="11"/>
      <c r="K112" s="11"/>
      <c r="L112" s="11"/>
      <c r="M112" s="11">
        <v>3</v>
      </c>
      <c r="N112" s="11"/>
      <c r="O112" s="11"/>
      <c r="P112" s="11"/>
      <c r="Q112" s="12"/>
    </row>
    <row r="113" spans="3:17" ht="20.25">
      <c r="C113" s="10"/>
      <c r="D113" s="11"/>
      <c r="E113" s="11"/>
      <c r="F113" s="11"/>
      <c r="G113" s="11"/>
      <c r="H113" s="11"/>
      <c r="I113" s="11"/>
      <c r="J113" s="11"/>
      <c r="K113" s="11"/>
      <c r="L113" s="11"/>
      <c r="M113" s="11">
        <v>3</v>
      </c>
      <c r="N113" s="11"/>
      <c r="O113" s="11"/>
      <c r="P113" s="11"/>
      <c r="Q113" s="12"/>
    </row>
    <row r="114" spans="3:17" ht="20.25">
      <c r="C114" s="10"/>
      <c r="D114" s="11"/>
      <c r="E114" s="11"/>
      <c r="F114" s="11"/>
      <c r="G114" s="11"/>
      <c r="H114" s="11"/>
      <c r="I114" s="11"/>
      <c r="J114" s="11"/>
      <c r="K114" s="11"/>
      <c r="L114" s="11"/>
      <c r="M114" s="11"/>
      <c r="N114" s="11"/>
      <c r="O114" s="11"/>
      <c r="P114" s="11"/>
      <c r="Q114" s="12"/>
    </row>
    <row r="115" spans="3:17" ht="20.25">
      <c r="C115" s="10"/>
      <c r="D115" s="11"/>
      <c r="E115" s="11"/>
      <c r="F115" s="11"/>
      <c r="G115" s="11"/>
      <c r="H115" s="11"/>
      <c r="I115" s="11"/>
      <c r="J115" s="11"/>
      <c r="K115" s="11"/>
      <c r="L115" s="11"/>
      <c r="M115" s="11"/>
      <c r="N115" s="11"/>
      <c r="O115" s="11"/>
      <c r="P115" s="11"/>
      <c r="Q115" s="12"/>
    </row>
    <row r="116" spans="3:17" ht="20.25">
      <c r="C116" s="10"/>
      <c r="D116" s="11"/>
      <c r="E116" s="11"/>
      <c r="F116" s="11"/>
      <c r="G116" s="11"/>
      <c r="H116" s="11"/>
      <c r="I116" s="11"/>
      <c r="J116" s="11"/>
      <c r="K116" s="11"/>
      <c r="L116" s="11"/>
      <c r="M116" s="11"/>
      <c r="N116" s="11"/>
      <c r="O116" s="11"/>
      <c r="P116" s="11"/>
      <c r="Q116" s="12"/>
    </row>
    <row r="117" spans="3:17" ht="21" thickBot="1">
      <c r="C117" s="13"/>
      <c r="D117" s="14"/>
      <c r="E117" s="14"/>
      <c r="F117" s="14"/>
      <c r="G117" s="14"/>
      <c r="H117" s="14"/>
      <c r="I117" s="14"/>
      <c r="J117" s="14"/>
      <c r="K117" s="14"/>
      <c r="L117" s="14"/>
      <c r="M117" s="14"/>
      <c r="N117" s="14"/>
      <c r="O117" s="14"/>
      <c r="P117" s="14"/>
      <c r="Q117" s="15"/>
    </row>
  </sheetData>
  <sheetProtection/>
  <mergeCells count="6">
    <mergeCell ref="AP2:AW2"/>
    <mergeCell ref="BA2:BD2"/>
    <mergeCell ref="V17:W17"/>
    <mergeCell ref="E18:F18"/>
    <mergeCell ref="T2:Z2"/>
    <mergeCell ref="AF2:AM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BN117"/>
  <sheetViews>
    <sheetView showRowColHeaders="0" zoomScale="75" zoomScaleNormal="75" workbookViewId="0" topLeftCell="A1">
      <selection activeCell="A26" sqref="A2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394</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70"/>
      <c r="D3" s="71"/>
      <c r="E3" s="71"/>
      <c r="F3" s="72"/>
      <c r="G3" s="71"/>
      <c r="H3" s="71"/>
      <c r="I3" s="71"/>
      <c r="J3" s="73"/>
      <c r="K3" s="71"/>
      <c r="L3" s="71"/>
      <c r="M3" s="71"/>
      <c r="N3" s="72"/>
      <c r="O3" s="115" t="s">
        <v>10</v>
      </c>
      <c r="P3" s="115" t="s">
        <v>8</v>
      </c>
      <c r="Q3" s="119" t="s">
        <v>30</v>
      </c>
      <c r="R3" s="28"/>
      <c r="S3" s="1"/>
      <c r="T3" s="113" t="s">
        <v>8</v>
      </c>
      <c r="U3" s="112" t="s">
        <v>8</v>
      </c>
      <c r="V3" s="112" t="s">
        <v>8</v>
      </c>
      <c r="W3" s="112" t="s">
        <v>8</v>
      </c>
      <c r="X3" s="112" t="s">
        <v>8</v>
      </c>
      <c r="Y3" s="112" t="s">
        <v>8</v>
      </c>
      <c r="Z3" s="111" t="s">
        <v>8</v>
      </c>
      <c r="AA3" s="1"/>
      <c r="AB3" s="1"/>
      <c r="AC3" s="1"/>
      <c r="AD3" s="1"/>
      <c r="AE3" s="1"/>
      <c r="AF3" s="50">
        <v>1</v>
      </c>
      <c r="AG3" s="106" t="s">
        <v>23</v>
      </c>
      <c r="AH3" s="107" t="s">
        <v>33</v>
      </c>
      <c r="AI3" s="90"/>
      <c r="AJ3" s="91"/>
      <c r="AK3" s="91"/>
      <c r="AL3" s="91"/>
      <c r="AM3" s="92"/>
      <c r="AN3" s="1"/>
      <c r="AO3" s="54" t="s">
        <v>41</v>
      </c>
      <c r="AP3" s="50">
        <v>1</v>
      </c>
      <c r="AQ3" s="114" t="s">
        <v>23</v>
      </c>
      <c r="AR3" s="115" t="s">
        <v>33</v>
      </c>
      <c r="AS3" s="90"/>
      <c r="AT3" s="91"/>
      <c r="AU3" s="91"/>
      <c r="AV3" s="91"/>
      <c r="AW3" s="92"/>
      <c r="AX3" s="1"/>
      <c r="AY3" s="1"/>
      <c r="AZ3" s="1"/>
      <c r="BA3" s="61">
        <v>1</v>
      </c>
      <c r="BB3" s="62" t="s">
        <v>63</v>
      </c>
      <c r="BC3" s="62" t="s">
        <v>64</v>
      </c>
      <c r="BD3" s="63">
        <v>4</v>
      </c>
      <c r="BE3" s="1"/>
      <c r="BF3"/>
      <c r="BG3"/>
      <c r="BH3"/>
      <c r="BI3"/>
      <c r="BJ3"/>
      <c r="BK3"/>
      <c r="BL3"/>
      <c r="BM3"/>
      <c r="BN3"/>
    </row>
    <row r="4" spans="1:66" ht="22.5" customHeight="1">
      <c r="A4" s="1"/>
      <c r="B4" s="37" t="s">
        <v>9</v>
      </c>
      <c r="C4" s="75"/>
      <c r="D4" s="76"/>
      <c r="E4" s="77"/>
      <c r="F4" s="77"/>
      <c r="G4" s="77"/>
      <c r="H4" s="78"/>
      <c r="I4" s="77"/>
      <c r="J4" s="77"/>
      <c r="K4" s="77"/>
      <c r="L4" s="78"/>
      <c r="M4" s="77"/>
      <c r="N4" s="77"/>
      <c r="O4" s="117" t="s">
        <v>18</v>
      </c>
      <c r="P4" s="76"/>
      <c r="Q4" s="79"/>
      <c r="R4" s="28"/>
      <c r="S4" s="1"/>
      <c r="T4" s="93" t="s">
        <v>8</v>
      </c>
      <c r="U4" s="94" t="s">
        <v>8</v>
      </c>
      <c r="V4" s="94" t="s">
        <v>8</v>
      </c>
      <c r="W4" s="94" t="s">
        <v>8</v>
      </c>
      <c r="X4" s="94" t="s">
        <v>10</v>
      </c>
      <c r="Y4" s="94" t="s">
        <v>10</v>
      </c>
      <c r="Z4" s="95" t="s">
        <v>11</v>
      </c>
      <c r="AA4" s="1"/>
      <c r="AB4" s="1"/>
      <c r="AC4" s="1"/>
      <c r="AD4" s="1"/>
      <c r="AE4" s="49"/>
      <c r="AF4" s="51">
        <v>2</v>
      </c>
      <c r="AG4" s="108" t="s">
        <v>8</v>
      </c>
      <c r="AH4" s="94" t="s">
        <v>29</v>
      </c>
      <c r="AI4" s="94" t="s">
        <v>31</v>
      </c>
      <c r="AJ4" s="94" t="s">
        <v>30</v>
      </c>
      <c r="AK4" s="94" t="s">
        <v>30</v>
      </c>
      <c r="AL4" s="94" t="s">
        <v>25</v>
      </c>
      <c r="AM4" s="95" t="s">
        <v>25</v>
      </c>
      <c r="AN4" s="1"/>
      <c r="AO4" s="54" t="s">
        <v>41</v>
      </c>
      <c r="AP4" s="51">
        <v>9</v>
      </c>
      <c r="AQ4" s="116" t="s">
        <v>8</v>
      </c>
      <c r="AR4" s="117" t="s">
        <v>11</v>
      </c>
      <c r="AS4" s="117" t="s">
        <v>16</v>
      </c>
      <c r="AT4" s="117" t="s">
        <v>23</v>
      </c>
      <c r="AU4" s="117" t="s">
        <v>31</v>
      </c>
      <c r="AV4" s="117" t="s">
        <v>25</v>
      </c>
      <c r="AW4" s="118" t="s">
        <v>40</v>
      </c>
      <c r="AX4" s="1"/>
      <c r="AY4" s="1"/>
      <c r="AZ4" s="1"/>
      <c r="BA4" s="64">
        <v>1</v>
      </c>
      <c r="BB4" s="65" t="s">
        <v>65</v>
      </c>
      <c r="BC4" s="65" t="s">
        <v>278</v>
      </c>
      <c r="BD4" s="66">
        <v>38</v>
      </c>
      <c r="BE4" s="1"/>
      <c r="BF4"/>
      <c r="BG4"/>
      <c r="BH4"/>
      <c r="BI4"/>
      <c r="BJ4"/>
      <c r="BK4"/>
      <c r="BL4"/>
      <c r="BM4"/>
      <c r="BN4"/>
    </row>
    <row r="5" spans="1:66" ht="22.5" customHeight="1">
      <c r="A5" s="1"/>
      <c r="B5" s="37" t="s">
        <v>12</v>
      </c>
      <c r="C5" s="75"/>
      <c r="D5" s="77"/>
      <c r="E5" s="76"/>
      <c r="F5" s="77"/>
      <c r="G5" s="77"/>
      <c r="H5" s="77"/>
      <c r="I5" s="80"/>
      <c r="J5" s="77"/>
      <c r="K5" s="80"/>
      <c r="L5" s="77"/>
      <c r="M5" s="77"/>
      <c r="N5" s="117" t="s">
        <v>22</v>
      </c>
      <c r="O5" s="117" t="s">
        <v>23</v>
      </c>
      <c r="P5" s="77"/>
      <c r="Q5" s="79"/>
      <c r="R5" s="28"/>
      <c r="S5" s="1"/>
      <c r="T5" s="93" t="s">
        <v>11</v>
      </c>
      <c r="U5" s="94" t="s">
        <v>11</v>
      </c>
      <c r="V5" s="94" t="s">
        <v>11</v>
      </c>
      <c r="W5" s="94" t="s">
        <v>11</v>
      </c>
      <c r="X5" s="94" t="s">
        <v>13</v>
      </c>
      <c r="Y5" s="94" t="s">
        <v>13</v>
      </c>
      <c r="Z5" s="95" t="s">
        <v>13</v>
      </c>
      <c r="AA5" s="1"/>
      <c r="AB5" s="1"/>
      <c r="AC5" s="1"/>
      <c r="AD5" s="1"/>
      <c r="AE5" s="49"/>
      <c r="AF5" s="51">
        <v>3</v>
      </c>
      <c r="AG5" s="108" t="s">
        <v>10</v>
      </c>
      <c r="AH5" s="94" t="s">
        <v>11</v>
      </c>
      <c r="AI5" s="94" t="s">
        <v>16</v>
      </c>
      <c r="AJ5" s="94" t="s">
        <v>19</v>
      </c>
      <c r="AK5" s="94" t="s">
        <v>29</v>
      </c>
      <c r="AL5" s="94" t="s">
        <v>30</v>
      </c>
      <c r="AM5" s="95" t="s">
        <v>33</v>
      </c>
      <c r="AN5" s="1"/>
      <c r="AO5" s="54" t="s">
        <v>41</v>
      </c>
      <c r="AP5" s="51">
        <v>8</v>
      </c>
      <c r="AQ5" s="116" t="s">
        <v>11</v>
      </c>
      <c r="AR5" s="117" t="s">
        <v>16</v>
      </c>
      <c r="AS5" s="117" t="s">
        <v>16</v>
      </c>
      <c r="AT5" s="117" t="s">
        <v>19</v>
      </c>
      <c r="AU5" s="117" t="s">
        <v>26</v>
      </c>
      <c r="AV5" s="117" t="s">
        <v>29</v>
      </c>
      <c r="AW5" s="118" t="s">
        <v>30</v>
      </c>
      <c r="AX5" s="1"/>
      <c r="AY5" s="1"/>
      <c r="AZ5" s="1"/>
      <c r="BA5" s="55">
        <v>2</v>
      </c>
      <c r="BB5" s="56" t="s">
        <v>279</v>
      </c>
      <c r="BC5" s="56" t="s">
        <v>236</v>
      </c>
      <c r="BD5" s="57">
        <v>36</v>
      </c>
      <c r="BE5" s="1"/>
      <c r="BF5"/>
      <c r="BG5"/>
      <c r="BH5"/>
      <c r="BI5"/>
      <c r="BJ5"/>
      <c r="BK5"/>
      <c r="BL5"/>
      <c r="BM5"/>
      <c r="BN5"/>
    </row>
    <row r="6" spans="1:66" ht="22.5" customHeight="1">
      <c r="A6" s="131" t="s">
        <v>56</v>
      </c>
      <c r="B6" s="37" t="s">
        <v>14</v>
      </c>
      <c r="C6" s="81"/>
      <c r="D6" s="77"/>
      <c r="E6" s="77"/>
      <c r="F6" s="76"/>
      <c r="G6" s="77"/>
      <c r="H6" s="77"/>
      <c r="I6" s="77"/>
      <c r="J6" s="80"/>
      <c r="K6" s="77"/>
      <c r="L6" s="77"/>
      <c r="M6" s="117" t="s">
        <v>13</v>
      </c>
      <c r="N6" s="122" t="s">
        <v>8</v>
      </c>
      <c r="O6" s="77"/>
      <c r="P6" s="77"/>
      <c r="Q6" s="82"/>
      <c r="R6" s="28"/>
      <c r="S6" s="1"/>
      <c r="T6" s="93" t="s">
        <v>13</v>
      </c>
      <c r="U6" s="94" t="s">
        <v>16</v>
      </c>
      <c r="V6" s="94" t="s">
        <v>16</v>
      </c>
      <c r="W6" s="94" t="s">
        <v>16</v>
      </c>
      <c r="X6" s="94" t="s">
        <v>16</v>
      </c>
      <c r="Y6" s="94" t="s">
        <v>16</v>
      </c>
      <c r="Z6" s="95" t="s">
        <v>16</v>
      </c>
      <c r="AA6" s="1"/>
      <c r="AB6" s="1"/>
      <c r="AC6" s="1"/>
      <c r="AD6" s="1"/>
      <c r="AE6" s="49"/>
      <c r="AF6" s="51">
        <v>4</v>
      </c>
      <c r="AG6" s="108" t="s">
        <v>8</v>
      </c>
      <c r="AH6" s="94" t="s">
        <v>33</v>
      </c>
      <c r="AI6" s="94" t="s">
        <v>25</v>
      </c>
      <c r="AJ6" s="94" t="s">
        <v>25</v>
      </c>
      <c r="AK6" s="94" t="s">
        <v>38</v>
      </c>
      <c r="AL6" s="94" t="s">
        <v>40</v>
      </c>
      <c r="AM6" s="95" t="s">
        <v>44</v>
      </c>
      <c r="AN6" s="1"/>
      <c r="AO6" s="54" t="s">
        <v>41</v>
      </c>
      <c r="AP6" s="51">
        <v>13</v>
      </c>
      <c r="AQ6" s="116" t="s">
        <v>8</v>
      </c>
      <c r="AR6" s="117" t="s">
        <v>8</v>
      </c>
      <c r="AS6" s="117" t="s">
        <v>11</v>
      </c>
      <c r="AT6" s="117" t="s">
        <v>20</v>
      </c>
      <c r="AU6" s="117" t="s">
        <v>23</v>
      </c>
      <c r="AV6" s="117" t="s">
        <v>31</v>
      </c>
      <c r="AW6" s="118" t="s">
        <v>33</v>
      </c>
      <c r="AX6" s="1"/>
      <c r="AY6" s="1"/>
      <c r="AZ6" s="1"/>
      <c r="BA6" s="55">
        <v>3</v>
      </c>
      <c r="BB6" s="56" t="s">
        <v>280</v>
      </c>
      <c r="BC6" s="56" t="s">
        <v>281</v>
      </c>
      <c r="BD6" s="57">
        <v>84</v>
      </c>
      <c r="BE6" s="1"/>
      <c r="BF6"/>
      <c r="BG6"/>
      <c r="BH6"/>
      <c r="BI6"/>
      <c r="BJ6"/>
      <c r="BK6"/>
      <c r="BL6"/>
      <c r="BM6"/>
      <c r="BN6"/>
    </row>
    <row r="7" spans="1:66" ht="22.5" customHeight="1">
      <c r="A7" s="1"/>
      <c r="B7" s="37" t="s">
        <v>17</v>
      </c>
      <c r="C7" s="75"/>
      <c r="D7" s="77"/>
      <c r="E7" s="77"/>
      <c r="F7" s="77"/>
      <c r="G7" s="76"/>
      <c r="H7" s="77"/>
      <c r="I7" s="77"/>
      <c r="J7" s="77"/>
      <c r="K7" s="77"/>
      <c r="L7" s="77"/>
      <c r="M7" s="117" t="s">
        <v>8</v>
      </c>
      <c r="N7" s="117" t="s">
        <v>42</v>
      </c>
      <c r="O7" s="77"/>
      <c r="P7" s="77"/>
      <c r="Q7" s="79"/>
      <c r="R7" s="28"/>
      <c r="S7" s="1"/>
      <c r="T7" s="93" t="s">
        <v>16</v>
      </c>
      <c r="U7" s="94" t="s">
        <v>16</v>
      </c>
      <c r="V7" s="94" t="s">
        <v>16</v>
      </c>
      <c r="W7" s="94" t="s">
        <v>19</v>
      </c>
      <c r="X7" s="94" t="s">
        <v>19</v>
      </c>
      <c r="Y7" s="94" t="s">
        <v>20</v>
      </c>
      <c r="Z7" s="95" t="s">
        <v>20</v>
      </c>
      <c r="AA7" s="1"/>
      <c r="AB7" s="1"/>
      <c r="AC7" s="1"/>
      <c r="AD7" s="1"/>
      <c r="AE7" s="49"/>
      <c r="AF7" s="51">
        <v>5</v>
      </c>
      <c r="AG7" s="108" t="s">
        <v>11</v>
      </c>
      <c r="AH7" s="94" t="s">
        <v>16</v>
      </c>
      <c r="AI7" s="94" t="s">
        <v>23</v>
      </c>
      <c r="AJ7" s="94" t="s">
        <v>30</v>
      </c>
      <c r="AK7" s="94" t="s">
        <v>33</v>
      </c>
      <c r="AL7" s="94" t="s">
        <v>38</v>
      </c>
      <c r="AM7" s="95" t="s">
        <v>38</v>
      </c>
      <c r="AN7" s="1"/>
      <c r="AO7" s="54" t="s">
        <v>41</v>
      </c>
      <c r="AP7" s="51">
        <v>4</v>
      </c>
      <c r="AQ7" s="116" t="s">
        <v>8</v>
      </c>
      <c r="AR7" s="117" t="s">
        <v>33</v>
      </c>
      <c r="AS7" s="117" t="s">
        <v>25</v>
      </c>
      <c r="AT7" s="117" t="s">
        <v>25</v>
      </c>
      <c r="AU7" s="117" t="s">
        <v>38</v>
      </c>
      <c r="AV7" s="117" t="s">
        <v>40</v>
      </c>
      <c r="AW7" s="118" t="s">
        <v>44</v>
      </c>
      <c r="AX7" s="1"/>
      <c r="AY7" s="1"/>
      <c r="AZ7" s="1"/>
      <c r="BA7" s="55">
        <v>4</v>
      </c>
      <c r="BB7" s="56" t="s">
        <v>282</v>
      </c>
      <c r="BC7" s="56" t="s">
        <v>113</v>
      </c>
      <c r="BD7" s="57">
        <v>65</v>
      </c>
      <c r="BE7" s="1"/>
      <c r="BF7"/>
      <c r="BG7"/>
      <c r="BH7"/>
      <c r="BI7"/>
      <c r="BJ7"/>
      <c r="BK7"/>
      <c r="BL7"/>
      <c r="BM7"/>
      <c r="BN7"/>
    </row>
    <row r="8" spans="1:66" ht="22.5" customHeight="1">
      <c r="A8" s="1"/>
      <c r="B8" s="37" t="s">
        <v>21</v>
      </c>
      <c r="C8" s="75"/>
      <c r="D8" s="78"/>
      <c r="E8" s="77"/>
      <c r="F8" s="77"/>
      <c r="G8" s="77"/>
      <c r="H8" s="78"/>
      <c r="I8" s="77"/>
      <c r="J8" s="77"/>
      <c r="K8" s="77"/>
      <c r="L8" s="117" t="s">
        <v>19</v>
      </c>
      <c r="M8" s="117" t="s">
        <v>38</v>
      </c>
      <c r="N8" s="77"/>
      <c r="O8" s="117" t="s">
        <v>33</v>
      </c>
      <c r="P8" s="78"/>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23</v>
      </c>
      <c r="AJ8" s="94" t="s">
        <v>27</v>
      </c>
      <c r="AK8" s="94" t="s">
        <v>18</v>
      </c>
      <c r="AL8" s="94" t="s">
        <v>18</v>
      </c>
      <c r="AM8" s="95" t="s">
        <v>15</v>
      </c>
      <c r="AN8" s="1"/>
      <c r="AO8" s="54" t="s">
        <v>41</v>
      </c>
      <c r="AP8" s="51">
        <v>10</v>
      </c>
      <c r="AQ8" s="116" t="s">
        <v>8</v>
      </c>
      <c r="AR8" s="117" t="s">
        <v>13</v>
      </c>
      <c r="AS8" s="117" t="s">
        <v>13</v>
      </c>
      <c r="AT8" s="117" t="s">
        <v>16</v>
      </c>
      <c r="AU8" s="117" t="s">
        <v>23</v>
      </c>
      <c r="AV8" s="117" t="s">
        <v>23</v>
      </c>
      <c r="AW8" s="118" t="s">
        <v>38</v>
      </c>
      <c r="AX8" s="1"/>
      <c r="AY8" s="1"/>
      <c r="AZ8" s="1"/>
      <c r="BA8" s="55">
        <v>5</v>
      </c>
      <c r="BB8" s="56" t="s">
        <v>257</v>
      </c>
      <c r="BC8" s="56" t="s">
        <v>283</v>
      </c>
      <c r="BD8" s="57">
        <v>32</v>
      </c>
      <c r="BE8" s="1"/>
      <c r="BF8"/>
      <c r="BG8"/>
      <c r="BH8"/>
      <c r="BI8"/>
      <c r="BJ8"/>
      <c r="BK8"/>
      <c r="BL8"/>
      <c r="BM8"/>
      <c r="BN8"/>
    </row>
    <row r="9" spans="1:66" ht="22.5" customHeight="1">
      <c r="A9" s="1"/>
      <c r="B9" s="37" t="s">
        <v>24</v>
      </c>
      <c r="C9" s="75"/>
      <c r="D9" s="77"/>
      <c r="E9" s="80"/>
      <c r="F9" s="77"/>
      <c r="G9" s="77"/>
      <c r="H9" s="77"/>
      <c r="I9" s="80"/>
      <c r="J9" s="77"/>
      <c r="K9" s="117" t="s">
        <v>40</v>
      </c>
      <c r="L9" s="117" t="s">
        <v>16</v>
      </c>
      <c r="M9" s="117" t="s">
        <v>31</v>
      </c>
      <c r="N9" s="117" t="s">
        <v>23</v>
      </c>
      <c r="O9" s="117" t="s">
        <v>25</v>
      </c>
      <c r="P9" s="77"/>
      <c r="Q9" s="79"/>
      <c r="R9" s="28"/>
      <c r="S9" s="1"/>
      <c r="T9" s="93" t="s">
        <v>23</v>
      </c>
      <c r="U9" s="94" t="s">
        <v>23</v>
      </c>
      <c r="V9" s="94" t="s">
        <v>23</v>
      </c>
      <c r="W9" s="94" t="s">
        <v>23</v>
      </c>
      <c r="X9" s="94" t="s">
        <v>26</v>
      </c>
      <c r="Y9" s="94" t="s">
        <v>27</v>
      </c>
      <c r="Z9" s="95" t="s">
        <v>27</v>
      </c>
      <c r="AA9" s="1"/>
      <c r="AB9" s="1"/>
      <c r="AC9" s="1"/>
      <c r="AD9" s="1"/>
      <c r="AE9" s="49"/>
      <c r="AF9" s="51">
        <v>7</v>
      </c>
      <c r="AG9" s="93" t="s">
        <v>13</v>
      </c>
      <c r="AH9" s="94" t="s">
        <v>16</v>
      </c>
      <c r="AI9" s="94" t="s">
        <v>22</v>
      </c>
      <c r="AJ9" s="94" t="s">
        <v>27</v>
      </c>
      <c r="AK9" s="94" t="s">
        <v>18</v>
      </c>
      <c r="AL9" s="94" t="s">
        <v>42</v>
      </c>
      <c r="AM9" s="95" t="s">
        <v>44</v>
      </c>
      <c r="AN9" s="1"/>
      <c r="AO9" s="54" t="s">
        <v>41</v>
      </c>
      <c r="AP9" s="51">
        <v>3</v>
      </c>
      <c r="AQ9" s="116" t="s">
        <v>10</v>
      </c>
      <c r="AR9" s="117" t="s">
        <v>11</v>
      </c>
      <c r="AS9" s="117" t="s">
        <v>16</v>
      </c>
      <c r="AT9" s="117" t="s">
        <v>19</v>
      </c>
      <c r="AU9" s="117" t="s">
        <v>29</v>
      </c>
      <c r="AV9" s="117" t="s">
        <v>30</v>
      </c>
      <c r="AW9" s="118" t="s">
        <v>33</v>
      </c>
      <c r="AX9" s="1"/>
      <c r="AY9" s="1"/>
      <c r="AZ9" s="1"/>
      <c r="BA9" s="55">
        <v>6</v>
      </c>
      <c r="BB9" s="56" t="s">
        <v>149</v>
      </c>
      <c r="BC9" s="56" t="s">
        <v>236</v>
      </c>
      <c r="BD9" s="57">
        <v>31</v>
      </c>
      <c r="BE9" s="1"/>
      <c r="BF9"/>
      <c r="BG9"/>
      <c r="BH9"/>
      <c r="BI9"/>
      <c r="BJ9"/>
      <c r="BK9"/>
      <c r="BL9"/>
      <c r="BM9"/>
      <c r="BN9"/>
    </row>
    <row r="10" spans="1:66" ht="22.5" customHeight="1">
      <c r="A10" s="1"/>
      <c r="B10" s="37" t="s">
        <v>28</v>
      </c>
      <c r="C10" s="83"/>
      <c r="D10" s="77"/>
      <c r="E10" s="77"/>
      <c r="F10" s="117" t="s">
        <v>8</v>
      </c>
      <c r="G10" s="77"/>
      <c r="H10" s="77"/>
      <c r="I10" s="77"/>
      <c r="J10" s="117" t="s">
        <v>33</v>
      </c>
      <c r="K10" s="117" t="s">
        <v>23</v>
      </c>
      <c r="L10" s="117" t="s">
        <v>30</v>
      </c>
      <c r="M10" s="117" t="s">
        <v>16</v>
      </c>
      <c r="N10" s="80"/>
      <c r="O10" s="117" t="s">
        <v>8</v>
      </c>
      <c r="P10" s="77"/>
      <c r="Q10" s="118" t="s">
        <v>15</v>
      </c>
      <c r="R10" s="28"/>
      <c r="S10" s="1"/>
      <c r="T10" s="93" t="s">
        <v>27</v>
      </c>
      <c r="U10" s="94" t="s">
        <v>27</v>
      </c>
      <c r="V10" s="94" t="s">
        <v>29</v>
      </c>
      <c r="W10" s="94" t="s">
        <v>29</v>
      </c>
      <c r="X10" s="94" t="s">
        <v>29</v>
      </c>
      <c r="Y10" s="94" t="s">
        <v>31</v>
      </c>
      <c r="Z10" s="95" t="s">
        <v>31</v>
      </c>
      <c r="AA10" s="1"/>
      <c r="AB10" s="1"/>
      <c r="AC10" s="1"/>
      <c r="AD10" s="1"/>
      <c r="AE10" s="49"/>
      <c r="AF10" s="51">
        <v>8</v>
      </c>
      <c r="AG10" s="93" t="s">
        <v>11</v>
      </c>
      <c r="AH10" s="94" t="s">
        <v>16</v>
      </c>
      <c r="AI10" s="94" t="s">
        <v>16</v>
      </c>
      <c r="AJ10" s="94" t="s">
        <v>19</v>
      </c>
      <c r="AK10" s="94" t="s">
        <v>26</v>
      </c>
      <c r="AL10" s="94" t="s">
        <v>29</v>
      </c>
      <c r="AM10" s="95" t="s">
        <v>30</v>
      </c>
      <c r="AN10" s="53"/>
      <c r="AO10" s="54" t="s">
        <v>41</v>
      </c>
      <c r="AP10" s="51">
        <v>11</v>
      </c>
      <c r="AQ10" s="116" t="s">
        <v>8</v>
      </c>
      <c r="AR10" s="117" t="s">
        <v>8</v>
      </c>
      <c r="AS10" s="117" t="s">
        <v>27</v>
      </c>
      <c r="AT10" s="117" t="s">
        <v>31</v>
      </c>
      <c r="AU10" s="117" t="s">
        <v>31</v>
      </c>
      <c r="AV10" s="117" t="s">
        <v>15</v>
      </c>
      <c r="AW10" s="118" t="s">
        <v>38</v>
      </c>
      <c r="AX10" s="1"/>
      <c r="AY10" s="1"/>
      <c r="AZ10" s="1"/>
      <c r="BA10" s="55">
        <v>7</v>
      </c>
      <c r="BB10" s="56" t="s">
        <v>284</v>
      </c>
      <c r="BC10" s="56" t="s">
        <v>285</v>
      </c>
      <c r="BD10" s="57">
        <v>19</v>
      </c>
      <c r="BE10" s="1"/>
      <c r="BF10"/>
      <c r="BG10"/>
      <c r="BH10"/>
      <c r="BI10"/>
      <c r="BJ10"/>
      <c r="BK10"/>
      <c r="BL10"/>
      <c r="BM10"/>
      <c r="BN10"/>
    </row>
    <row r="11" spans="1:66" ht="22.5" customHeight="1">
      <c r="A11" s="1"/>
      <c r="B11" s="37" t="s">
        <v>32</v>
      </c>
      <c r="C11" s="75"/>
      <c r="D11" s="77"/>
      <c r="E11" s="80"/>
      <c r="F11" s="117" t="s">
        <v>13</v>
      </c>
      <c r="G11" s="77"/>
      <c r="H11" s="77"/>
      <c r="I11" s="80"/>
      <c r="J11" s="77"/>
      <c r="K11" s="80"/>
      <c r="L11" s="117" t="s">
        <v>29</v>
      </c>
      <c r="M11" s="117" t="s">
        <v>23</v>
      </c>
      <c r="N11" s="77"/>
      <c r="O11" s="117" t="s">
        <v>31</v>
      </c>
      <c r="P11" s="77"/>
      <c r="Q11" s="118" t="s">
        <v>27</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16</v>
      </c>
      <c r="AJ11" s="94" t="s">
        <v>23</v>
      </c>
      <c r="AK11" s="94" t="s">
        <v>31</v>
      </c>
      <c r="AL11" s="94" t="s">
        <v>25</v>
      </c>
      <c r="AM11" s="95" t="s">
        <v>40</v>
      </c>
      <c r="AN11" s="1"/>
      <c r="AO11" s="54" t="s">
        <v>41</v>
      </c>
      <c r="AP11" s="51">
        <v>15</v>
      </c>
      <c r="AQ11" s="116" t="s">
        <v>23</v>
      </c>
      <c r="AR11" s="117" t="s">
        <v>18</v>
      </c>
      <c r="AS11" s="117" t="s">
        <v>18</v>
      </c>
      <c r="AT11" s="117" t="s">
        <v>15</v>
      </c>
      <c r="AU11" s="117" t="s">
        <v>25</v>
      </c>
      <c r="AV11" s="117" t="s">
        <v>38</v>
      </c>
      <c r="AW11" s="118" t="s">
        <v>41</v>
      </c>
      <c r="AX11" s="1"/>
      <c r="AY11" s="1"/>
      <c r="AZ11" s="1"/>
      <c r="BA11" s="55">
        <v>8</v>
      </c>
      <c r="BB11" s="56" t="s">
        <v>102</v>
      </c>
      <c r="BC11" s="56" t="s">
        <v>286</v>
      </c>
      <c r="BD11" s="57">
        <v>32</v>
      </c>
      <c r="BE11" s="1"/>
      <c r="BF11"/>
      <c r="BG11"/>
      <c r="BH11"/>
      <c r="BI11"/>
      <c r="BJ11"/>
      <c r="BK11"/>
      <c r="BL11"/>
      <c r="BM11"/>
      <c r="BN11"/>
    </row>
    <row r="12" spans="1:66" ht="22.5" customHeight="1">
      <c r="A12" s="1"/>
      <c r="B12" s="37" t="s">
        <v>34</v>
      </c>
      <c r="C12" s="75"/>
      <c r="D12" s="78"/>
      <c r="E12" s="77"/>
      <c r="F12" s="117" t="s">
        <v>8</v>
      </c>
      <c r="G12" s="77"/>
      <c r="H12" s="117" t="s">
        <v>19</v>
      </c>
      <c r="I12" s="117" t="s">
        <v>16</v>
      </c>
      <c r="J12" s="117" t="s">
        <v>30</v>
      </c>
      <c r="K12" s="117" t="s">
        <v>29</v>
      </c>
      <c r="L12" s="117" t="s">
        <v>16</v>
      </c>
      <c r="M12" s="77"/>
      <c r="N12" s="77"/>
      <c r="O12" s="117" t="s">
        <v>20</v>
      </c>
      <c r="P12" s="78"/>
      <c r="Q12" s="118" t="s">
        <v>8</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13</v>
      </c>
      <c r="AI12" s="94" t="s">
        <v>13</v>
      </c>
      <c r="AJ12" s="94" t="s">
        <v>16</v>
      </c>
      <c r="AK12" s="94" t="s">
        <v>23</v>
      </c>
      <c r="AL12" s="94" t="s">
        <v>23</v>
      </c>
      <c r="AM12" s="95" t="s">
        <v>38</v>
      </c>
      <c r="AN12" s="1"/>
      <c r="AO12" s="54" t="s">
        <v>41</v>
      </c>
      <c r="AP12" s="51">
        <v>5</v>
      </c>
      <c r="AQ12" s="116" t="s">
        <v>11</v>
      </c>
      <c r="AR12" s="117" t="s">
        <v>16</v>
      </c>
      <c r="AS12" s="117" t="s">
        <v>23</v>
      </c>
      <c r="AT12" s="117" t="s">
        <v>30</v>
      </c>
      <c r="AU12" s="117" t="s">
        <v>33</v>
      </c>
      <c r="AV12" s="117" t="s">
        <v>38</v>
      </c>
      <c r="AW12" s="118" t="s">
        <v>38</v>
      </c>
      <c r="AX12" s="1"/>
      <c r="AY12" s="1"/>
      <c r="AZ12" s="1"/>
      <c r="BA12" s="55">
        <v>9</v>
      </c>
      <c r="BB12" s="56" t="s">
        <v>254</v>
      </c>
      <c r="BC12" s="56" t="s">
        <v>255</v>
      </c>
      <c r="BD12" s="57">
        <v>0</v>
      </c>
      <c r="BE12" s="1"/>
      <c r="BF12"/>
      <c r="BG12"/>
      <c r="BH12"/>
      <c r="BI12"/>
      <c r="BJ12"/>
      <c r="BK12"/>
      <c r="BL12"/>
      <c r="BM12"/>
      <c r="BN12"/>
    </row>
    <row r="13" spans="1:66" ht="22.5" customHeight="1">
      <c r="A13" s="1"/>
      <c r="B13" s="37" t="s">
        <v>35</v>
      </c>
      <c r="C13" s="75"/>
      <c r="D13" s="77"/>
      <c r="E13" s="117" t="s">
        <v>15</v>
      </c>
      <c r="F13" s="117" t="s">
        <v>38</v>
      </c>
      <c r="G13" s="117" t="s">
        <v>31</v>
      </c>
      <c r="H13" s="117" t="s">
        <v>8</v>
      </c>
      <c r="I13" s="77"/>
      <c r="J13" s="77"/>
      <c r="K13" s="77"/>
      <c r="L13" s="77"/>
      <c r="M13" s="76"/>
      <c r="N13" s="77"/>
      <c r="O13" s="117" t="s">
        <v>8</v>
      </c>
      <c r="P13" s="77"/>
      <c r="Q13" s="118" t="s">
        <v>31</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27</v>
      </c>
      <c r="AJ13" s="94" t="s">
        <v>31</v>
      </c>
      <c r="AK13" s="94" t="s">
        <v>31</v>
      </c>
      <c r="AL13" s="94" t="s">
        <v>15</v>
      </c>
      <c r="AM13" s="95" t="s">
        <v>38</v>
      </c>
      <c r="AN13" s="1"/>
      <c r="AO13" s="54" t="s">
        <v>41</v>
      </c>
      <c r="AP13" s="51">
        <v>7</v>
      </c>
      <c r="AQ13" s="116" t="s">
        <v>13</v>
      </c>
      <c r="AR13" s="117" t="s">
        <v>16</v>
      </c>
      <c r="AS13" s="117" t="s">
        <v>22</v>
      </c>
      <c r="AT13" s="117" t="s">
        <v>27</v>
      </c>
      <c r="AU13" s="117" t="s">
        <v>18</v>
      </c>
      <c r="AV13" s="117" t="s">
        <v>42</v>
      </c>
      <c r="AW13" s="118" t="s">
        <v>44</v>
      </c>
      <c r="AX13" s="1"/>
      <c r="AY13" s="1"/>
      <c r="AZ13" s="1"/>
      <c r="BA13" s="55">
        <v>10</v>
      </c>
      <c r="BB13" s="56" t="s">
        <v>287</v>
      </c>
      <c r="BC13" s="56" t="s">
        <v>288</v>
      </c>
      <c r="BD13" s="57">
        <v>55</v>
      </c>
      <c r="BE13" s="1"/>
      <c r="BF13"/>
      <c r="BG13"/>
      <c r="BH13"/>
      <c r="BI13"/>
      <c r="BJ13"/>
      <c r="BK13"/>
      <c r="BL13"/>
      <c r="BM13"/>
      <c r="BN13"/>
    </row>
    <row r="14" spans="1:66" ht="22.5" customHeight="1">
      <c r="A14" s="1"/>
      <c r="B14" s="37" t="s">
        <v>36</v>
      </c>
      <c r="C14" s="81"/>
      <c r="D14" s="77"/>
      <c r="E14" s="77"/>
      <c r="F14" s="117" t="s">
        <v>20</v>
      </c>
      <c r="G14" s="77"/>
      <c r="H14" s="77"/>
      <c r="I14" s="77"/>
      <c r="J14" s="80"/>
      <c r="K14" s="77"/>
      <c r="L14" s="117" t="s">
        <v>15</v>
      </c>
      <c r="M14" s="77"/>
      <c r="N14" s="76"/>
      <c r="O14" s="117" t="s">
        <v>11</v>
      </c>
      <c r="P14" s="77"/>
      <c r="Q14" s="118" t="s">
        <v>25</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27</v>
      </c>
      <c r="AJ14" s="94" t="s">
        <v>31</v>
      </c>
      <c r="AK14" s="94" t="s">
        <v>15</v>
      </c>
      <c r="AL14" s="94" t="s">
        <v>30</v>
      </c>
      <c r="AM14" s="95" t="s">
        <v>25</v>
      </c>
      <c r="AN14" s="1"/>
      <c r="AO14" s="54" t="s">
        <v>41</v>
      </c>
      <c r="AP14" s="51">
        <v>6</v>
      </c>
      <c r="AQ14" s="116" t="s">
        <v>10</v>
      </c>
      <c r="AR14" s="117" t="s">
        <v>16</v>
      </c>
      <c r="AS14" s="117" t="s">
        <v>23</v>
      </c>
      <c r="AT14" s="117" t="s">
        <v>27</v>
      </c>
      <c r="AU14" s="117" t="s">
        <v>18</v>
      </c>
      <c r="AV14" s="117" t="s">
        <v>18</v>
      </c>
      <c r="AW14" s="118" t="s">
        <v>15</v>
      </c>
      <c r="AX14" s="1"/>
      <c r="AY14" s="1"/>
      <c r="AZ14" s="1"/>
      <c r="BA14" s="55">
        <v>11</v>
      </c>
      <c r="BB14" s="56" t="s">
        <v>289</v>
      </c>
      <c r="BC14" s="56" t="s">
        <v>290</v>
      </c>
      <c r="BD14" s="57">
        <v>44</v>
      </c>
      <c r="BE14" s="1"/>
      <c r="BF14"/>
      <c r="BG14"/>
      <c r="BH14"/>
      <c r="BI14"/>
      <c r="BJ14"/>
      <c r="BK14"/>
      <c r="BL14"/>
      <c r="BM14"/>
      <c r="BN14"/>
    </row>
    <row r="15" spans="1:66" ht="22.5" customHeight="1">
      <c r="A15" s="1"/>
      <c r="B15" s="37" t="s">
        <v>37</v>
      </c>
      <c r="C15" s="75"/>
      <c r="D15" s="77"/>
      <c r="E15" s="76"/>
      <c r="F15" s="117" t="s">
        <v>23</v>
      </c>
      <c r="G15" s="77"/>
      <c r="H15" s="77"/>
      <c r="I15" s="80"/>
      <c r="J15" s="117" t="s">
        <v>33</v>
      </c>
      <c r="K15" s="117" t="s">
        <v>25</v>
      </c>
      <c r="L15" s="122" t="s">
        <v>23</v>
      </c>
      <c r="M15" s="117" t="s">
        <v>40</v>
      </c>
      <c r="N15" s="117" t="s">
        <v>38</v>
      </c>
      <c r="O15" s="117" t="s">
        <v>23</v>
      </c>
      <c r="P15" s="117" t="s">
        <v>25</v>
      </c>
      <c r="Q15" s="118" t="s">
        <v>8</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8</v>
      </c>
      <c r="AI15" s="94" t="s">
        <v>11</v>
      </c>
      <c r="AJ15" s="94" t="s">
        <v>20</v>
      </c>
      <c r="AK15" s="94" t="s">
        <v>23</v>
      </c>
      <c r="AL15" s="94" t="s">
        <v>31</v>
      </c>
      <c r="AM15" s="95" t="s">
        <v>33</v>
      </c>
      <c r="AN15" s="1"/>
      <c r="AO15" s="54" t="s">
        <v>41</v>
      </c>
      <c r="AP15" s="51">
        <v>14</v>
      </c>
      <c r="AQ15" s="116" t="s">
        <v>8</v>
      </c>
      <c r="AR15" s="117" t="s">
        <v>8</v>
      </c>
      <c r="AS15" s="117" t="s">
        <v>13</v>
      </c>
      <c r="AT15" s="117" t="s">
        <v>20</v>
      </c>
      <c r="AU15" s="117" t="s">
        <v>23</v>
      </c>
      <c r="AV15" s="117" t="s">
        <v>23</v>
      </c>
      <c r="AW15" s="118" t="s">
        <v>30</v>
      </c>
      <c r="AX15" s="1"/>
      <c r="AY15" s="1"/>
      <c r="AZ15" s="1"/>
      <c r="BA15" s="55">
        <v>12</v>
      </c>
      <c r="BB15" s="56" t="s">
        <v>291</v>
      </c>
      <c r="BC15" s="56" t="s">
        <v>202</v>
      </c>
      <c r="BD15" s="57">
        <v>88</v>
      </c>
      <c r="BE15" s="1"/>
      <c r="BF15"/>
      <c r="BG15"/>
      <c r="BH15"/>
      <c r="BI15"/>
      <c r="BJ15"/>
      <c r="BK15"/>
      <c r="BL15"/>
      <c r="BM15"/>
      <c r="BN15"/>
    </row>
    <row r="16" spans="1:66" ht="22.5" customHeight="1" thickBot="1">
      <c r="A16" s="1"/>
      <c r="B16" s="37" t="s">
        <v>39</v>
      </c>
      <c r="C16" s="75"/>
      <c r="D16" s="76"/>
      <c r="E16" s="77"/>
      <c r="F16" s="117" t="s">
        <v>30</v>
      </c>
      <c r="G16" s="77"/>
      <c r="H16" s="78"/>
      <c r="I16" s="77"/>
      <c r="J16" s="77"/>
      <c r="K16" s="77"/>
      <c r="L16" s="117" t="s">
        <v>41</v>
      </c>
      <c r="M16" s="77"/>
      <c r="N16" s="77"/>
      <c r="O16" s="77"/>
      <c r="P16" s="76"/>
      <c r="Q16" s="118" t="s">
        <v>30</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20</v>
      </c>
      <c r="AK16" s="94" t="s">
        <v>23</v>
      </c>
      <c r="AL16" s="94" t="s">
        <v>23</v>
      </c>
      <c r="AM16" s="95" t="s">
        <v>30</v>
      </c>
      <c r="AN16" s="1"/>
      <c r="AO16" s="54" t="s">
        <v>41</v>
      </c>
      <c r="AP16" s="51">
        <v>12</v>
      </c>
      <c r="AQ16" s="116" t="s">
        <v>8</v>
      </c>
      <c r="AR16" s="117" t="s">
        <v>16</v>
      </c>
      <c r="AS16" s="117" t="s">
        <v>27</v>
      </c>
      <c r="AT16" s="117" t="s">
        <v>31</v>
      </c>
      <c r="AU16" s="117" t="s">
        <v>15</v>
      </c>
      <c r="AV16" s="117" t="s">
        <v>30</v>
      </c>
      <c r="AW16" s="118" t="s">
        <v>25</v>
      </c>
      <c r="AX16" s="1"/>
      <c r="AY16" s="1"/>
      <c r="AZ16" s="1"/>
      <c r="BA16" s="55">
        <v>13</v>
      </c>
      <c r="BB16" s="56" t="s">
        <v>179</v>
      </c>
      <c r="BC16" s="56" t="s">
        <v>204</v>
      </c>
      <c r="BD16" s="57">
        <v>140</v>
      </c>
      <c r="BE16" s="1"/>
      <c r="BF16"/>
      <c r="BG16"/>
      <c r="BH16"/>
      <c r="BI16"/>
      <c r="BJ16"/>
      <c r="BK16"/>
      <c r="BL16"/>
      <c r="BM16"/>
      <c r="BN16"/>
    </row>
    <row r="17" spans="1:66" ht="22.5" customHeight="1" thickBot="1">
      <c r="A17" s="1"/>
      <c r="B17" s="37" t="s">
        <v>43</v>
      </c>
      <c r="C17" s="85"/>
      <c r="D17" s="86"/>
      <c r="E17" s="86"/>
      <c r="F17" s="121" t="s">
        <v>23</v>
      </c>
      <c r="G17" s="86"/>
      <c r="H17" s="86"/>
      <c r="I17" s="86"/>
      <c r="J17" s="88"/>
      <c r="K17" s="86"/>
      <c r="L17" s="86"/>
      <c r="M17" s="86"/>
      <c r="N17" s="87"/>
      <c r="O17" s="86"/>
      <c r="P17" s="86"/>
      <c r="Q17" s="129" t="s">
        <v>16</v>
      </c>
      <c r="R17" s="28"/>
      <c r="S17" s="1"/>
      <c r="T17" s="98" t="s">
        <v>44</v>
      </c>
      <c r="U17" s="97" t="s">
        <v>44</v>
      </c>
      <c r="V17" s="151">
        <f>J39</f>
        <v>0</v>
      </c>
      <c r="W17" s="152"/>
      <c r="X17" s="25" t="str">
        <f>IF(V17&gt;19,"de litere",IF(V17=1,"litera","litere"))</f>
        <v>litere</v>
      </c>
      <c r="Y17" s="23"/>
      <c r="Z17" s="24"/>
      <c r="AA17" s="1"/>
      <c r="AB17" s="1"/>
      <c r="AC17" s="1"/>
      <c r="AD17" s="1"/>
      <c r="AE17" s="49"/>
      <c r="AF17" s="52">
        <v>15</v>
      </c>
      <c r="AG17" s="98" t="s">
        <v>23</v>
      </c>
      <c r="AH17" s="96" t="s">
        <v>18</v>
      </c>
      <c r="AI17" s="96" t="s">
        <v>18</v>
      </c>
      <c r="AJ17" s="96" t="s">
        <v>15</v>
      </c>
      <c r="AK17" s="96" t="s">
        <v>25</v>
      </c>
      <c r="AL17" s="96" t="s">
        <v>38</v>
      </c>
      <c r="AM17" s="97" t="s">
        <v>41</v>
      </c>
      <c r="AN17" s="1"/>
      <c r="AO17" s="54" t="s">
        <v>41</v>
      </c>
      <c r="AP17" s="52">
        <v>2</v>
      </c>
      <c r="AQ17" s="130" t="s">
        <v>8</v>
      </c>
      <c r="AR17" s="121" t="s">
        <v>29</v>
      </c>
      <c r="AS17" s="121" t="s">
        <v>31</v>
      </c>
      <c r="AT17" s="121" t="s">
        <v>30</v>
      </c>
      <c r="AU17" s="121" t="s">
        <v>30</v>
      </c>
      <c r="AV17" s="121" t="s">
        <v>25</v>
      </c>
      <c r="AW17" s="129" t="s">
        <v>25</v>
      </c>
      <c r="AX17" s="1"/>
      <c r="AY17" s="1"/>
      <c r="AZ17" s="1"/>
      <c r="BA17" s="58">
        <v>14</v>
      </c>
      <c r="BB17" s="59" t="s">
        <v>292</v>
      </c>
      <c r="BC17" s="59" t="s">
        <v>293</v>
      </c>
      <c r="BD17" s="60">
        <v>33</v>
      </c>
      <c r="BE17" s="1"/>
      <c r="BF17"/>
      <c r="BG17"/>
      <c r="BH17"/>
      <c r="BI17"/>
      <c r="BJ17"/>
      <c r="BK17"/>
      <c r="BL17"/>
      <c r="BM17"/>
      <c r="BN17"/>
    </row>
    <row r="18" spans="1:66" ht="22.5" customHeight="1" thickBot="1">
      <c r="A18" s="1"/>
      <c r="B18" s="38"/>
      <c r="C18" s="35"/>
      <c r="D18" s="36" t="s">
        <v>51</v>
      </c>
      <c r="E18" s="146">
        <v>14</v>
      </c>
      <c r="F18" s="147"/>
      <c r="G18" s="30"/>
      <c r="H18" s="30"/>
      <c r="I18" s="30"/>
      <c r="J18" s="30"/>
      <c r="K18" s="30"/>
      <c r="L18" s="30"/>
      <c r="M18" s="31"/>
      <c r="N18" s="32" t="s">
        <v>50</v>
      </c>
      <c r="O18" s="33"/>
      <c r="P18" s="21" t="s">
        <v>294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9">
        <f>grupe!A26</f>
        <v>41480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55" ht="20.25">
      <c r="C32" s="10"/>
      <c r="D32" s="11" t="s">
        <v>0</v>
      </c>
      <c r="E32" s="11"/>
      <c r="F32" s="11"/>
      <c r="G32" s="11"/>
      <c r="H32" s="11" t="s">
        <v>0</v>
      </c>
      <c r="I32" s="11"/>
      <c r="J32" s="11"/>
      <c r="K32" s="11"/>
      <c r="L32" s="11" t="s">
        <v>0</v>
      </c>
      <c r="M32" s="11"/>
      <c r="N32" s="11"/>
      <c r="O32" s="11"/>
      <c r="P32" s="11" t="s">
        <v>0</v>
      </c>
      <c r="Q32" s="12"/>
      <c r="BC32" s="4" t="s">
        <v>274</v>
      </c>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c r="P45" s="11"/>
      <c r="Q45" s="12"/>
    </row>
    <row r="46" spans="3:17" ht="20.25">
      <c r="C46" s="10" t="s">
        <v>14</v>
      </c>
      <c r="D46" s="11"/>
      <c r="E46" s="11"/>
      <c r="F46" s="11" t="s">
        <v>13</v>
      </c>
      <c r="G46" s="11"/>
      <c r="H46" s="11"/>
      <c r="I46" s="11"/>
      <c r="J46" s="11" t="s">
        <v>14</v>
      </c>
      <c r="K46" s="11"/>
      <c r="L46" s="11"/>
      <c r="M46" s="11"/>
      <c r="N46" s="11"/>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t="s">
        <v>14</v>
      </c>
      <c r="F49" s="11"/>
      <c r="G49" s="11"/>
      <c r="H49" s="11"/>
      <c r="I49" s="11" t="s">
        <v>14</v>
      </c>
      <c r="J49" s="11"/>
      <c r="K49" s="11"/>
      <c r="L49" s="11"/>
      <c r="M49" s="11"/>
      <c r="N49" s="11"/>
      <c r="O49" s="11"/>
      <c r="P49" s="11"/>
      <c r="Q49" s="12"/>
    </row>
    <row r="50" spans="3:17" ht="20.25">
      <c r="C50" s="10" t="s">
        <v>25</v>
      </c>
      <c r="D50" s="11"/>
      <c r="E50" s="11"/>
      <c r="F50" s="11"/>
      <c r="G50" s="11"/>
      <c r="H50" s="11"/>
      <c r="I50" s="11"/>
      <c r="J50" s="11"/>
      <c r="K50" s="11"/>
      <c r="L50" s="11"/>
      <c r="M50" s="11"/>
      <c r="N50" s="11" t="s">
        <v>14</v>
      </c>
      <c r="O50" s="11"/>
      <c r="P50" s="11"/>
      <c r="Q50" s="12"/>
    </row>
    <row r="51" spans="3:17" ht="20.25">
      <c r="C51" s="10"/>
      <c r="D51" s="11"/>
      <c r="E51" s="11" t="s">
        <v>14</v>
      </c>
      <c r="F51" s="11"/>
      <c r="G51" s="11"/>
      <c r="H51" s="11"/>
      <c r="I51" s="11" t="s">
        <v>14</v>
      </c>
      <c r="J51" s="11"/>
      <c r="K51" s="11" t="s">
        <v>14</v>
      </c>
      <c r="L51" s="11"/>
      <c r="M51" s="11"/>
      <c r="N51" s="11"/>
      <c r="O51" s="11"/>
      <c r="P51" s="11"/>
      <c r="Q51" s="12"/>
    </row>
    <row r="52" spans="3:17" ht="20.25">
      <c r="C52" s="10"/>
      <c r="D52" s="11" t="s">
        <v>0</v>
      </c>
      <c r="E52" s="11"/>
      <c r="F52" s="11"/>
      <c r="G52" s="11"/>
      <c r="H52" s="11"/>
      <c r="I52" s="11"/>
      <c r="J52" s="11"/>
      <c r="K52" s="11"/>
      <c r="L52" s="11"/>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c r="G54" s="11"/>
      <c r="H54" s="11"/>
      <c r="I54" s="11"/>
      <c r="J54" s="11" t="s">
        <v>14</v>
      </c>
      <c r="K54" s="11"/>
      <c r="L54" s="11"/>
      <c r="M54" s="11"/>
      <c r="N54" s="11" t="s">
        <v>13</v>
      </c>
      <c r="O54" s="11"/>
      <c r="P54" s="11"/>
      <c r="Q54" s="12"/>
    </row>
    <row r="55" spans="3:17" ht="20.25">
      <c r="C55" s="10"/>
      <c r="D55" s="11"/>
      <c r="E55" s="11" t="s">
        <v>13</v>
      </c>
      <c r="F55" s="11"/>
      <c r="G55" s="11"/>
      <c r="H55" s="11"/>
      <c r="I55" s="11" t="s">
        <v>14</v>
      </c>
      <c r="J55" s="11"/>
      <c r="K55" s="11"/>
      <c r="L55" s="11"/>
      <c r="M55" s="11"/>
      <c r="N55" s="11"/>
      <c r="O55" s="11"/>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t="s">
        <v>25</v>
      </c>
      <c r="D57" s="14"/>
      <c r="E57" s="14"/>
      <c r="F57" s="14"/>
      <c r="G57" s="14"/>
      <c r="H57" s="14"/>
      <c r="I57" s="14"/>
      <c r="J57" s="14" t="s">
        <v>25</v>
      </c>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v>9</v>
      </c>
      <c r="P63" s="8">
        <v>1</v>
      </c>
      <c r="Q63" s="9">
        <v>1</v>
      </c>
    </row>
    <row r="64" spans="3:17" ht="20.25">
      <c r="C64" s="10"/>
      <c r="D64" s="11"/>
      <c r="E64" s="11"/>
      <c r="F64" s="11"/>
      <c r="G64" s="11"/>
      <c r="H64" s="11"/>
      <c r="I64" s="11"/>
      <c r="J64" s="11"/>
      <c r="K64" s="11"/>
      <c r="L64" s="11"/>
      <c r="M64" s="11"/>
      <c r="N64" s="11"/>
      <c r="O64" s="11">
        <v>1</v>
      </c>
      <c r="P64" s="11"/>
      <c r="Q64" s="12"/>
    </row>
    <row r="65" spans="3:17" ht="20.25">
      <c r="C65" s="10"/>
      <c r="D65" s="11"/>
      <c r="E65" s="11"/>
      <c r="F65" s="11"/>
      <c r="G65" s="11"/>
      <c r="H65" s="11"/>
      <c r="I65" s="11"/>
      <c r="J65" s="11"/>
      <c r="K65" s="11"/>
      <c r="L65" s="11"/>
      <c r="M65" s="11"/>
      <c r="N65" s="11">
        <v>10</v>
      </c>
      <c r="O65" s="11">
        <v>1</v>
      </c>
      <c r="P65" s="11"/>
      <c r="Q65" s="12"/>
    </row>
    <row r="66" spans="3:17" ht="20.25">
      <c r="C66" s="10"/>
      <c r="D66" s="11"/>
      <c r="E66" s="11"/>
      <c r="F66" s="11"/>
      <c r="G66" s="11"/>
      <c r="H66" s="11"/>
      <c r="I66" s="11"/>
      <c r="J66" s="11"/>
      <c r="K66" s="11"/>
      <c r="L66" s="11"/>
      <c r="M66" s="11">
        <v>2</v>
      </c>
      <c r="N66" s="11">
        <v>0</v>
      </c>
      <c r="O66" s="11"/>
      <c r="P66" s="11"/>
      <c r="Q66" s="12"/>
    </row>
    <row r="67" spans="3:17" ht="20.25">
      <c r="C67" s="10"/>
      <c r="D67" s="11"/>
      <c r="E67" s="11"/>
      <c r="F67" s="11"/>
      <c r="G67" s="11"/>
      <c r="H67" s="11"/>
      <c r="I67" s="11"/>
      <c r="J67" s="11"/>
      <c r="K67" s="11"/>
      <c r="L67" s="11"/>
      <c r="M67" s="11">
        <v>1</v>
      </c>
      <c r="N67" s="11">
        <v>10</v>
      </c>
      <c r="O67" s="11"/>
      <c r="P67" s="11"/>
      <c r="Q67" s="12"/>
    </row>
    <row r="68" spans="3:17" ht="20.25">
      <c r="C68" s="10"/>
      <c r="D68" s="11"/>
      <c r="E68" s="11"/>
      <c r="F68" s="11"/>
      <c r="G68" s="11"/>
      <c r="H68" s="11"/>
      <c r="I68" s="11"/>
      <c r="J68" s="11"/>
      <c r="K68" s="11"/>
      <c r="L68" s="11">
        <v>8</v>
      </c>
      <c r="M68" s="11">
        <v>1</v>
      </c>
      <c r="N68" s="11"/>
      <c r="O68" s="11">
        <v>1</v>
      </c>
      <c r="P68" s="11"/>
      <c r="Q68" s="12"/>
    </row>
    <row r="69" spans="3:18" ht="20.25">
      <c r="C69" s="10"/>
      <c r="D69" s="11"/>
      <c r="E69" s="11"/>
      <c r="F69" s="11"/>
      <c r="G69" s="11"/>
      <c r="H69" s="11"/>
      <c r="I69" s="11"/>
      <c r="J69" s="11"/>
      <c r="K69" s="11">
        <v>8</v>
      </c>
      <c r="L69" s="11">
        <v>1</v>
      </c>
      <c r="M69" s="11">
        <v>1</v>
      </c>
      <c r="N69" s="11">
        <v>1</v>
      </c>
      <c r="O69" s="11">
        <v>1</v>
      </c>
      <c r="P69" s="11"/>
      <c r="Q69" s="12"/>
      <c r="R69" s="4">
        <v>1</v>
      </c>
    </row>
    <row r="70" spans="3:17" ht="20.25">
      <c r="C70" s="10"/>
      <c r="D70" s="11"/>
      <c r="E70" s="11"/>
      <c r="F70" s="11">
        <v>1</v>
      </c>
      <c r="G70" s="11"/>
      <c r="H70" s="11"/>
      <c r="I70" s="11"/>
      <c r="J70" s="11">
        <v>1</v>
      </c>
      <c r="K70" s="11">
        <v>1</v>
      </c>
      <c r="L70" s="11">
        <v>1</v>
      </c>
      <c r="M70" s="11">
        <v>1</v>
      </c>
      <c r="N70" s="11"/>
      <c r="O70" s="11">
        <v>1</v>
      </c>
      <c r="P70" s="11"/>
      <c r="Q70" s="12">
        <v>2</v>
      </c>
    </row>
    <row r="71" spans="3:17" ht="20.25">
      <c r="C71" s="10"/>
      <c r="D71" s="11"/>
      <c r="E71" s="11"/>
      <c r="F71" s="11">
        <v>2</v>
      </c>
      <c r="G71" s="11"/>
      <c r="H71" s="11"/>
      <c r="I71" s="11"/>
      <c r="J71" s="11"/>
      <c r="K71" s="11"/>
      <c r="L71" s="11">
        <v>4</v>
      </c>
      <c r="M71" s="11">
        <v>1</v>
      </c>
      <c r="N71" s="11"/>
      <c r="O71" s="11">
        <v>1</v>
      </c>
      <c r="P71" s="11"/>
      <c r="Q71" s="12">
        <v>1</v>
      </c>
    </row>
    <row r="72" spans="3:17" ht="20.25">
      <c r="C72" s="10"/>
      <c r="D72" s="11"/>
      <c r="E72" s="11"/>
      <c r="F72" s="11">
        <v>1</v>
      </c>
      <c r="G72" s="11"/>
      <c r="H72" s="11">
        <v>8</v>
      </c>
      <c r="I72" s="11">
        <v>1</v>
      </c>
      <c r="J72" s="11">
        <v>1</v>
      </c>
      <c r="K72" s="11">
        <v>4</v>
      </c>
      <c r="L72" s="11">
        <v>1</v>
      </c>
      <c r="M72" s="11"/>
      <c r="N72" s="11"/>
      <c r="O72" s="11">
        <v>9</v>
      </c>
      <c r="P72" s="11"/>
      <c r="Q72" s="12">
        <v>1</v>
      </c>
    </row>
    <row r="73" spans="3:17" ht="20.25">
      <c r="C73" s="10"/>
      <c r="D73" s="11"/>
      <c r="E73" s="11">
        <v>2</v>
      </c>
      <c r="F73" s="11">
        <v>1</v>
      </c>
      <c r="G73" s="11">
        <v>1</v>
      </c>
      <c r="H73" s="11">
        <v>1</v>
      </c>
      <c r="I73" s="11"/>
      <c r="J73" s="11"/>
      <c r="K73" s="11"/>
      <c r="L73" s="11"/>
      <c r="M73" s="11"/>
      <c r="N73" s="11"/>
      <c r="O73" s="11">
        <v>1</v>
      </c>
      <c r="P73" s="11"/>
      <c r="Q73" s="12">
        <v>1</v>
      </c>
    </row>
    <row r="74" spans="3:17" ht="20.25">
      <c r="C74" s="10"/>
      <c r="D74" s="11"/>
      <c r="E74" s="11"/>
      <c r="F74" s="11">
        <v>9</v>
      </c>
      <c r="G74" s="11"/>
      <c r="H74" s="11"/>
      <c r="I74" s="11"/>
      <c r="J74" s="11"/>
      <c r="K74" s="11"/>
      <c r="L74" s="11">
        <v>2</v>
      </c>
      <c r="M74" s="11"/>
      <c r="N74" s="11"/>
      <c r="O74" s="11">
        <v>1</v>
      </c>
      <c r="P74" s="11"/>
      <c r="Q74" s="12">
        <v>1</v>
      </c>
    </row>
    <row r="75" spans="3:17" ht="20.25">
      <c r="C75" s="10"/>
      <c r="D75" s="11"/>
      <c r="E75" s="11"/>
      <c r="F75" s="11">
        <v>1</v>
      </c>
      <c r="G75" s="11"/>
      <c r="H75" s="11"/>
      <c r="I75" s="11"/>
      <c r="J75" s="11">
        <v>1</v>
      </c>
      <c r="K75" s="11">
        <v>1</v>
      </c>
      <c r="L75" s="11">
        <v>0</v>
      </c>
      <c r="M75" s="11">
        <v>8</v>
      </c>
      <c r="N75" s="11">
        <v>1</v>
      </c>
      <c r="O75" s="11">
        <v>1</v>
      </c>
      <c r="P75" s="11">
        <v>1</v>
      </c>
      <c r="Q75" s="12">
        <v>1</v>
      </c>
    </row>
    <row r="76" spans="3:17" ht="20.25">
      <c r="C76" s="10"/>
      <c r="D76" s="11"/>
      <c r="E76" s="11"/>
      <c r="F76" s="11">
        <v>1</v>
      </c>
      <c r="G76" s="11"/>
      <c r="H76" s="11"/>
      <c r="I76" s="11"/>
      <c r="J76" s="11"/>
      <c r="K76" s="11"/>
      <c r="L76" s="11">
        <v>10</v>
      </c>
      <c r="M76" s="11"/>
      <c r="N76" s="11"/>
      <c r="O76" s="11"/>
      <c r="P76" s="11"/>
      <c r="Q76" s="12">
        <v>1</v>
      </c>
    </row>
    <row r="77" spans="3:17" ht="21" thickBot="1">
      <c r="C77" s="13"/>
      <c r="D77" s="14"/>
      <c r="E77" s="14"/>
      <c r="F77" s="14">
        <v>1</v>
      </c>
      <c r="G77" s="14"/>
      <c r="H77" s="14"/>
      <c r="I77" s="14"/>
      <c r="J77" s="14"/>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c r="K103" s="8"/>
      <c r="L103" s="8"/>
      <c r="M103" s="8"/>
      <c r="N103" s="8"/>
      <c r="O103" s="8">
        <v>11</v>
      </c>
      <c r="P103" s="8">
        <v>14</v>
      </c>
      <c r="Q103" s="9">
        <v>14</v>
      </c>
    </row>
    <row r="104" spans="3:17" ht="20.25">
      <c r="C104" s="10"/>
      <c r="D104" s="11"/>
      <c r="E104" s="11"/>
      <c r="F104" s="11"/>
      <c r="G104" s="11"/>
      <c r="H104" s="11"/>
      <c r="I104" s="11"/>
      <c r="J104" s="11"/>
      <c r="K104" s="11"/>
      <c r="L104" s="11"/>
      <c r="M104" s="11"/>
      <c r="N104" s="11"/>
      <c r="O104" s="11">
        <v>11</v>
      </c>
      <c r="P104" s="11"/>
      <c r="Q104" s="12"/>
    </row>
    <row r="105" spans="3:17" ht="20.25">
      <c r="C105" s="10"/>
      <c r="D105" s="11"/>
      <c r="E105" s="11"/>
      <c r="F105" s="11"/>
      <c r="G105" s="11"/>
      <c r="H105" s="11"/>
      <c r="I105" s="11"/>
      <c r="J105" s="11"/>
      <c r="K105" s="11"/>
      <c r="L105" s="11"/>
      <c r="M105" s="11"/>
      <c r="N105" s="11">
        <v>10</v>
      </c>
      <c r="O105" s="11">
        <v>11</v>
      </c>
      <c r="P105" s="11"/>
      <c r="Q105" s="12"/>
    </row>
    <row r="106" spans="3:17" ht="20.25">
      <c r="C106" s="10"/>
      <c r="D106" s="11"/>
      <c r="E106" s="11"/>
      <c r="F106" s="11"/>
      <c r="G106" s="11"/>
      <c r="H106" s="11"/>
      <c r="I106" s="11"/>
      <c r="J106" s="11"/>
      <c r="K106" s="11"/>
      <c r="L106" s="11"/>
      <c r="M106" s="11">
        <v>5</v>
      </c>
      <c r="N106" s="11">
        <v>10</v>
      </c>
      <c r="O106" s="11"/>
      <c r="P106" s="11"/>
      <c r="Q106" s="12"/>
    </row>
    <row r="107" spans="3:17" ht="20.25">
      <c r="C107" s="10"/>
      <c r="D107" s="11"/>
      <c r="E107" s="11"/>
      <c r="F107" s="11"/>
      <c r="G107" s="11"/>
      <c r="H107" s="11"/>
      <c r="I107" s="11"/>
      <c r="J107" s="11"/>
      <c r="K107" s="11"/>
      <c r="L107" s="11"/>
      <c r="M107" s="11">
        <v>5</v>
      </c>
      <c r="N107" s="11">
        <v>10</v>
      </c>
      <c r="O107" s="11"/>
      <c r="P107" s="11"/>
      <c r="Q107" s="12"/>
    </row>
    <row r="108" spans="3:17" ht="20.25">
      <c r="C108" s="10"/>
      <c r="D108" s="11"/>
      <c r="E108" s="11"/>
      <c r="F108" s="11"/>
      <c r="G108" s="11"/>
      <c r="H108" s="11"/>
      <c r="I108" s="11"/>
      <c r="J108" s="11"/>
      <c r="K108" s="11"/>
      <c r="L108" s="11">
        <v>2</v>
      </c>
      <c r="M108" s="11">
        <v>5</v>
      </c>
      <c r="N108" s="11"/>
      <c r="O108" s="11">
        <v>3</v>
      </c>
      <c r="P108" s="11"/>
      <c r="Q108" s="12"/>
    </row>
    <row r="109" spans="3:17" ht="20.25">
      <c r="C109" s="10"/>
      <c r="D109" s="11"/>
      <c r="E109" s="11"/>
      <c r="F109" s="11"/>
      <c r="G109" s="11"/>
      <c r="H109" s="11"/>
      <c r="I109" s="11"/>
      <c r="J109" s="11"/>
      <c r="K109" s="11">
        <v>1</v>
      </c>
      <c r="L109" s="11">
        <v>1</v>
      </c>
      <c r="M109" s="11">
        <v>1</v>
      </c>
      <c r="N109" s="11">
        <v>1</v>
      </c>
      <c r="O109" s="11">
        <v>1</v>
      </c>
      <c r="P109" s="11"/>
      <c r="Q109" s="12"/>
    </row>
    <row r="110" spans="3:17" ht="20.25">
      <c r="C110" s="10"/>
      <c r="D110" s="11"/>
      <c r="E110" s="11"/>
      <c r="F110" s="11">
        <v>12</v>
      </c>
      <c r="G110" s="11"/>
      <c r="H110" s="11"/>
      <c r="I110" s="11"/>
      <c r="J110" s="11">
        <v>1</v>
      </c>
      <c r="K110" s="11">
        <v>1</v>
      </c>
      <c r="L110" s="11">
        <v>2</v>
      </c>
      <c r="M110" s="11">
        <v>5</v>
      </c>
      <c r="N110" s="11"/>
      <c r="O110" s="11">
        <v>3</v>
      </c>
      <c r="P110" s="11"/>
      <c r="Q110" s="12">
        <v>13</v>
      </c>
    </row>
    <row r="111" spans="3:17" ht="20.25">
      <c r="C111" s="10"/>
      <c r="D111" s="11"/>
      <c r="E111" s="11"/>
      <c r="F111" s="11">
        <v>12</v>
      </c>
      <c r="G111" s="11"/>
      <c r="H111" s="11"/>
      <c r="I111" s="11"/>
      <c r="J111" s="11"/>
      <c r="K111" s="11"/>
      <c r="L111" s="11">
        <v>2</v>
      </c>
      <c r="M111" s="11">
        <v>5</v>
      </c>
      <c r="N111" s="11"/>
      <c r="O111" s="11">
        <v>3</v>
      </c>
      <c r="P111" s="11"/>
      <c r="Q111" s="12">
        <v>13</v>
      </c>
    </row>
    <row r="112" spans="3:17" ht="20.25">
      <c r="C112" s="10"/>
      <c r="D112" s="11"/>
      <c r="E112" s="11"/>
      <c r="F112" s="11">
        <v>12</v>
      </c>
      <c r="G112" s="11"/>
      <c r="H112" s="11">
        <v>6</v>
      </c>
      <c r="I112" s="11">
        <v>6</v>
      </c>
      <c r="J112" s="11">
        <v>6</v>
      </c>
      <c r="K112" s="11">
        <v>6</v>
      </c>
      <c r="L112" s="11">
        <v>2</v>
      </c>
      <c r="M112" s="11"/>
      <c r="N112" s="11"/>
      <c r="O112" s="11">
        <v>3</v>
      </c>
      <c r="P112" s="11"/>
      <c r="Q112" s="12">
        <v>13</v>
      </c>
    </row>
    <row r="113" spans="3:17" ht="20.25">
      <c r="C113" s="10"/>
      <c r="D113" s="11"/>
      <c r="E113" s="11">
        <v>7</v>
      </c>
      <c r="F113" s="11">
        <v>7</v>
      </c>
      <c r="G113" s="11">
        <v>7</v>
      </c>
      <c r="H113" s="11">
        <v>7</v>
      </c>
      <c r="I113" s="11"/>
      <c r="J113" s="11"/>
      <c r="K113" s="11"/>
      <c r="L113" s="11"/>
      <c r="M113" s="11"/>
      <c r="N113" s="11"/>
      <c r="O113" s="11">
        <v>3</v>
      </c>
      <c r="P113" s="11"/>
      <c r="Q113" s="12">
        <v>13</v>
      </c>
    </row>
    <row r="114" spans="3:17" ht="20.25">
      <c r="C114" s="10"/>
      <c r="D114" s="11"/>
      <c r="E114" s="11"/>
      <c r="F114" s="11">
        <v>12</v>
      </c>
      <c r="G114" s="11"/>
      <c r="H114" s="11"/>
      <c r="I114" s="11"/>
      <c r="J114" s="11"/>
      <c r="K114" s="11"/>
      <c r="L114" s="11">
        <v>8</v>
      </c>
      <c r="M114" s="11"/>
      <c r="N114" s="11"/>
      <c r="O114" s="11">
        <v>3</v>
      </c>
      <c r="P114" s="11"/>
      <c r="Q114" s="12">
        <v>13</v>
      </c>
    </row>
    <row r="115" spans="3:17" ht="20.25">
      <c r="C115" s="10"/>
      <c r="D115" s="11"/>
      <c r="E115" s="11"/>
      <c r="F115" s="11">
        <v>12</v>
      </c>
      <c r="G115" s="11"/>
      <c r="H115" s="11"/>
      <c r="I115" s="11"/>
      <c r="J115" s="11">
        <v>4</v>
      </c>
      <c r="K115" s="11">
        <v>4</v>
      </c>
      <c r="L115" s="11">
        <v>4</v>
      </c>
      <c r="M115" s="11">
        <v>4</v>
      </c>
      <c r="N115" s="11">
        <v>4</v>
      </c>
      <c r="O115" s="11">
        <v>3</v>
      </c>
      <c r="P115" s="11">
        <v>4</v>
      </c>
      <c r="Q115" s="12">
        <v>4</v>
      </c>
    </row>
    <row r="116" spans="3:17" ht="20.25">
      <c r="C116" s="10"/>
      <c r="D116" s="11"/>
      <c r="E116" s="11"/>
      <c r="F116" s="11">
        <v>12</v>
      </c>
      <c r="G116" s="11"/>
      <c r="H116" s="11"/>
      <c r="I116" s="11"/>
      <c r="J116" s="11"/>
      <c r="K116" s="11"/>
      <c r="L116" s="11">
        <v>8</v>
      </c>
      <c r="M116" s="11"/>
      <c r="N116" s="11"/>
      <c r="O116" s="11"/>
      <c r="P116" s="11"/>
      <c r="Q116" s="12">
        <v>13</v>
      </c>
    </row>
    <row r="117" spans="3:17" ht="21" thickBot="1">
      <c r="C117" s="13"/>
      <c r="D117" s="14"/>
      <c r="E117" s="14"/>
      <c r="F117" s="14">
        <v>12</v>
      </c>
      <c r="G117" s="14"/>
      <c r="H117" s="14"/>
      <c r="I117" s="14"/>
      <c r="J117" s="14"/>
      <c r="K117" s="14"/>
      <c r="L117" s="14"/>
      <c r="M117" s="14"/>
      <c r="N117" s="14"/>
      <c r="O117" s="14"/>
      <c r="P117" s="14"/>
      <c r="Q117" s="15">
        <v>13</v>
      </c>
    </row>
  </sheetData>
  <sheetProtection/>
  <mergeCells count="6">
    <mergeCell ref="AP2:AW2"/>
    <mergeCell ref="BA2:BD2"/>
    <mergeCell ref="V17:W17"/>
    <mergeCell ref="E18:F18"/>
    <mergeCell ref="T2:Z2"/>
    <mergeCell ref="AF2:AM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BN117"/>
  <sheetViews>
    <sheetView showRowColHeaders="0" zoomScale="75" zoomScaleNormal="75" workbookViewId="0" topLeftCell="A1">
      <selection activeCell="A26" sqref="A2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395</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123" t="s">
        <v>20</v>
      </c>
      <c r="D3" s="115" t="s">
        <v>30</v>
      </c>
      <c r="E3" s="115" t="s">
        <v>8</v>
      </c>
      <c r="F3" s="115" t="s">
        <v>13</v>
      </c>
      <c r="G3" s="115" t="s">
        <v>8</v>
      </c>
      <c r="H3" s="115" t="s">
        <v>25</v>
      </c>
      <c r="I3" s="115" t="s">
        <v>23</v>
      </c>
      <c r="J3" s="115" t="s">
        <v>23</v>
      </c>
      <c r="K3" s="71"/>
      <c r="L3" s="71"/>
      <c r="M3" s="71"/>
      <c r="N3" s="115" t="s">
        <v>20</v>
      </c>
      <c r="O3" s="71"/>
      <c r="P3" s="71"/>
      <c r="Q3" s="119" t="s">
        <v>15</v>
      </c>
      <c r="R3" s="28"/>
      <c r="S3" s="1"/>
      <c r="T3" s="113" t="s">
        <v>8</v>
      </c>
      <c r="U3" s="112" t="s">
        <v>8</v>
      </c>
      <c r="V3" s="112" t="s">
        <v>8</v>
      </c>
      <c r="W3" s="112" t="s">
        <v>8</v>
      </c>
      <c r="X3" s="112" t="s">
        <v>8</v>
      </c>
      <c r="Y3" s="112" t="s">
        <v>8</v>
      </c>
      <c r="Z3" s="111" t="s">
        <v>8</v>
      </c>
      <c r="AA3" s="1"/>
      <c r="AB3" s="1"/>
      <c r="AC3" s="1"/>
      <c r="AD3" s="1"/>
      <c r="AE3" s="1"/>
      <c r="AF3" s="50">
        <v>1</v>
      </c>
      <c r="AG3" s="106" t="s">
        <v>23</v>
      </c>
      <c r="AH3" s="107" t="s">
        <v>33</v>
      </c>
      <c r="AI3" s="90"/>
      <c r="AJ3" s="91"/>
      <c r="AK3" s="91"/>
      <c r="AL3" s="91"/>
      <c r="AM3" s="92"/>
      <c r="AN3" s="1"/>
      <c r="AO3" s="54" t="s">
        <v>41</v>
      </c>
      <c r="AP3" s="50">
        <v>1</v>
      </c>
      <c r="AQ3" s="114" t="s">
        <v>23</v>
      </c>
      <c r="AR3" s="115" t="s">
        <v>33</v>
      </c>
      <c r="AS3" s="90"/>
      <c r="AT3" s="91"/>
      <c r="AU3" s="91"/>
      <c r="AV3" s="91"/>
      <c r="AW3" s="92"/>
      <c r="AX3" s="1"/>
      <c r="AY3" s="1"/>
      <c r="AZ3" s="1"/>
      <c r="BA3" s="61">
        <v>1</v>
      </c>
      <c r="BB3" s="62" t="s">
        <v>63</v>
      </c>
      <c r="BC3" s="62" t="s">
        <v>64</v>
      </c>
      <c r="BD3" s="63">
        <v>4</v>
      </c>
      <c r="BE3" s="1"/>
      <c r="BF3"/>
      <c r="BG3"/>
      <c r="BH3"/>
      <c r="BI3"/>
      <c r="BJ3"/>
      <c r="BK3"/>
      <c r="BL3"/>
      <c r="BM3"/>
      <c r="BN3"/>
    </row>
    <row r="4" spans="1:66" ht="22.5" customHeight="1">
      <c r="A4" s="1"/>
      <c r="B4" s="37" t="s">
        <v>9</v>
      </c>
      <c r="C4" s="75"/>
      <c r="D4" s="76"/>
      <c r="E4" s="77"/>
      <c r="F4" s="77"/>
      <c r="G4" s="77"/>
      <c r="H4" s="117" t="s">
        <v>18</v>
      </c>
      <c r="I4" s="77"/>
      <c r="J4" s="77"/>
      <c r="K4" s="77"/>
      <c r="L4" s="117" t="s">
        <v>40</v>
      </c>
      <c r="M4" s="122" t="s">
        <v>30</v>
      </c>
      <c r="N4" s="117" t="s">
        <v>8</v>
      </c>
      <c r="O4" s="117" t="s">
        <v>33</v>
      </c>
      <c r="P4" s="117" t="s">
        <v>25</v>
      </c>
      <c r="Q4" s="118" t="s">
        <v>8</v>
      </c>
      <c r="R4" s="28"/>
      <c r="S4" s="1"/>
      <c r="T4" s="93" t="s">
        <v>8</v>
      </c>
      <c r="U4" s="94" t="s">
        <v>8</v>
      </c>
      <c r="V4" s="94" t="s">
        <v>8</v>
      </c>
      <c r="W4" s="94" t="s">
        <v>8</v>
      </c>
      <c r="X4" s="94" t="s">
        <v>10</v>
      </c>
      <c r="Y4" s="94" t="s">
        <v>10</v>
      </c>
      <c r="Z4" s="95" t="s">
        <v>11</v>
      </c>
      <c r="AA4" s="1"/>
      <c r="AB4" s="1"/>
      <c r="AC4" s="1"/>
      <c r="AD4" s="1"/>
      <c r="AE4" s="49"/>
      <c r="AF4" s="51">
        <v>2</v>
      </c>
      <c r="AG4" s="108" t="s">
        <v>8</v>
      </c>
      <c r="AH4" s="94" t="s">
        <v>29</v>
      </c>
      <c r="AI4" s="94" t="s">
        <v>31</v>
      </c>
      <c r="AJ4" s="94" t="s">
        <v>30</v>
      </c>
      <c r="AK4" s="94" t="s">
        <v>30</v>
      </c>
      <c r="AL4" s="94" t="s">
        <v>25</v>
      </c>
      <c r="AM4" s="95" t="s">
        <v>25</v>
      </c>
      <c r="AN4" s="1"/>
      <c r="AO4" s="54" t="s">
        <v>41</v>
      </c>
      <c r="AP4" s="51">
        <v>9</v>
      </c>
      <c r="AQ4" s="116" t="s">
        <v>8</v>
      </c>
      <c r="AR4" s="117" t="s">
        <v>11</v>
      </c>
      <c r="AS4" s="117" t="s">
        <v>16</v>
      </c>
      <c r="AT4" s="117" t="s">
        <v>23</v>
      </c>
      <c r="AU4" s="117" t="s">
        <v>31</v>
      </c>
      <c r="AV4" s="117" t="s">
        <v>25</v>
      </c>
      <c r="AW4" s="118" t="s">
        <v>40</v>
      </c>
      <c r="AX4" s="1"/>
      <c r="AY4" s="1"/>
      <c r="AZ4" s="1"/>
      <c r="BA4" s="64">
        <v>1</v>
      </c>
      <c r="BB4" s="65" t="s">
        <v>65</v>
      </c>
      <c r="BC4" s="65" t="s">
        <v>295</v>
      </c>
      <c r="BD4" s="66">
        <v>38</v>
      </c>
      <c r="BE4" s="1"/>
      <c r="BF4"/>
      <c r="BG4"/>
      <c r="BH4"/>
      <c r="BI4"/>
      <c r="BJ4"/>
      <c r="BK4"/>
      <c r="BL4"/>
      <c r="BM4"/>
      <c r="BN4"/>
    </row>
    <row r="5" spans="1:66" ht="22.5" customHeight="1">
      <c r="A5" s="1"/>
      <c r="B5" s="37" t="s">
        <v>12</v>
      </c>
      <c r="C5" s="75"/>
      <c r="D5" s="77"/>
      <c r="E5" s="76"/>
      <c r="F5" s="77"/>
      <c r="G5" s="77"/>
      <c r="H5" s="117" t="s">
        <v>8</v>
      </c>
      <c r="I5" s="117" t="s">
        <v>15</v>
      </c>
      <c r="J5" s="117" t="s">
        <v>38</v>
      </c>
      <c r="K5" s="117" t="s">
        <v>31</v>
      </c>
      <c r="L5" s="117" t="s">
        <v>8</v>
      </c>
      <c r="M5" s="77"/>
      <c r="N5" s="117" t="s">
        <v>31</v>
      </c>
      <c r="O5" s="76"/>
      <c r="P5" s="77"/>
      <c r="Q5" s="118" t="s">
        <v>30</v>
      </c>
      <c r="R5" s="28"/>
      <c r="S5" s="1"/>
      <c r="T5" s="93" t="s">
        <v>11</v>
      </c>
      <c r="U5" s="94" t="s">
        <v>11</v>
      </c>
      <c r="V5" s="94" t="s">
        <v>11</v>
      </c>
      <c r="W5" s="94" t="s">
        <v>11</v>
      </c>
      <c r="X5" s="94" t="s">
        <v>13</v>
      </c>
      <c r="Y5" s="94" t="s">
        <v>13</v>
      </c>
      <c r="Z5" s="95" t="s">
        <v>13</v>
      </c>
      <c r="AA5" s="1"/>
      <c r="AB5" s="1"/>
      <c r="AC5" s="1"/>
      <c r="AD5" s="1"/>
      <c r="AE5" s="49"/>
      <c r="AF5" s="51">
        <v>3</v>
      </c>
      <c r="AG5" s="108" t="s">
        <v>10</v>
      </c>
      <c r="AH5" s="94" t="s">
        <v>11</v>
      </c>
      <c r="AI5" s="94" t="s">
        <v>16</v>
      </c>
      <c r="AJ5" s="94" t="s">
        <v>19</v>
      </c>
      <c r="AK5" s="94" t="s">
        <v>29</v>
      </c>
      <c r="AL5" s="94" t="s">
        <v>30</v>
      </c>
      <c r="AM5" s="95" t="s">
        <v>33</v>
      </c>
      <c r="AN5" s="1"/>
      <c r="AO5" s="54" t="s">
        <v>41</v>
      </c>
      <c r="AP5" s="51">
        <v>8</v>
      </c>
      <c r="AQ5" s="116" t="s">
        <v>11</v>
      </c>
      <c r="AR5" s="117" t="s">
        <v>16</v>
      </c>
      <c r="AS5" s="117" t="s">
        <v>16</v>
      </c>
      <c r="AT5" s="117" t="s">
        <v>19</v>
      </c>
      <c r="AU5" s="117" t="s">
        <v>26</v>
      </c>
      <c r="AV5" s="117" t="s">
        <v>29</v>
      </c>
      <c r="AW5" s="118" t="s">
        <v>30</v>
      </c>
      <c r="AX5" s="1"/>
      <c r="AY5" s="1"/>
      <c r="AZ5" s="1"/>
      <c r="BA5" s="55">
        <v>2</v>
      </c>
      <c r="BB5" s="56" t="s">
        <v>67</v>
      </c>
      <c r="BC5" s="56" t="s">
        <v>296</v>
      </c>
      <c r="BD5" s="57">
        <v>13</v>
      </c>
      <c r="BE5" s="1"/>
      <c r="BF5"/>
      <c r="BG5"/>
      <c r="BH5"/>
      <c r="BI5"/>
      <c r="BJ5"/>
      <c r="BK5"/>
      <c r="BL5"/>
      <c r="BM5"/>
      <c r="BN5"/>
    </row>
    <row r="6" spans="1:66" ht="22.5" customHeight="1">
      <c r="A6" s="131" t="s">
        <v>56</v>
      </c>
      <c r="B6" s="37" t="s">
        <v>14</v>
      </c>
      <c r="C6" s="81"/>
      <c r="D6" s="77"/>
      <c r="E6" s="77"/>
      <c r="F6" s="76"/>
      <c r="G6" s="77"/>
      <c r="H6" s="77"/>
      <c r="I6" s="77"/>
      <c r="J6" s="80"/>
      <c r="K6" s="77"/>
      <c r="L6" s="77"/>
      <c r="M6" s="77"/>
      <c r="N6" s="117" t="s">
        <v>33</v>
      </c>
      <c r="O6" s="77"/>
      <c r="P6" s="77"/>
      <c r="Q6" s="118" t="s">
        <v>16</v>
      </c>
      <c r="R6" s="28"/>
      <c r="S6" s="1"/>
      <c r="T6" s="93" t="s">
        <v>13</v>
      </c>
      <c r="U6" s="94" t="s">
        <v>16</v>
      </c>
      <c r="V6" s="94" t="s">
        <v>16</v>
      </c>
      <c r="W6" s="94" t="s">
        <v>16</v>
      </c>
      <c r="X6" s="94" t="s">
        <v>16</v>
      </c>
      <c r="Y6" s="94" t="s">
        <v>16</v>
      </c>
      <c r="Z6" s="95" t="s">
        <v>16</v>
      </c>
      <c r="AA6" s="1"/>
      <c r="AB6" s="1"/>
      <c r="AC6" s="1"/>
      <c r="AD6" s="1"/>
      <c r="AE6" s="49"/>
      <c r="AF6" s="51">
        <v>4</v>
      </c>
      <c r="AG6" s="108" t="s">
        <v>8</v>
      </c>
      <c r="AH6" s="94" t="s">
        <v>33</v>
      </c>
      <c r="AI6" s="94" t="s">
        <v>25</v>
      </c>
      <c r="AJ6" s="94" t="s">
        <v>25</v>
      </c>
      <c r="AK6" s="94" t="s">
        <v>38</v>
      </c>
      <c r="AL6" s="94" t="s">
        <v>40</v>
      </c>
      <c r="AM6" s="95" t="s">
        <v>44</v>
      </c>
      <c r="AN6" s="1"/>
      <c r="AO6" s="54" t="s">
        <v>41</v>
      </c>
      <c r="AP6" s="51">
        <v>13</v>
      </c>
      <c r="AQ6" s="116" t="s">
        <v>8</v>
      </c>
      <c r="AR6" s="117" t="s">
        <v>8</v>
      </c>
      <c r="AS6" s="117" t="s">
        <v>11</v>
      </c>
      <c r="AT6" s="117" t="s">
        <v>20</v>
      </c>
      <c r="AU6" s="117" t="s">
        <v>23</v>
      </c>
      <c r="AV6" s="117" t="s">
        <v>31</v>
      </c>
      <c r="AW6" s="118" t="s">
        <v>33</v>
      </c>
      <c r="AX6" s="1"/>
      <c r="AY6" s="1"/>
      <c r="AZ6" s="1"/>
      <c r="BA6" s="55">
        <v>3</v>
      </c>
      <c r="BB6" s="56" t="s">
        <v>297</v>
      </c>
      <c r="BC6" s="56" t="s">
        <v>98</v>
      </c>
      <c r="BD6" s="57">
        <v>102</v>
      </c>
      <c r="BE6" s="1"/>
      <c r="BF6"/>
      <c r="BG6"/>
      <c r="BH6"/>
      <c r="BI6"/>
      <c r="BJ6"/>
      <c r="BK6"/>
      <c r="BL6"/>
      <c r="BM6"/>
      <c r="BN6"/>
    </row>
    <row r="7" spans="1:66" ht="22.5" customHeight="1">
      <c r="A7" s="1"/>
      <c r="B7" s="37" t="s">
        <v>17</v>
      </c>
      <c r="C7" s="75"/>
      <c r="D7" s="77"/>
      <c r="E7" s="77"/>
      <c r="F7" s="77"/>
      <c r="G7" s="76"/>
      <c r="H7" s="77"/>
      <c r="I7" s="77"/>
      <c r="J7" s="77"/>
      <c r="K7" s="77"/>
      <c r="L7" s="77"/>
      <c r="M7" s="76"/>
      <c r="N7" s="117" t="s">
        <v>8</v>
      </c>
      <c r="O7" s="77"/>
      <c r="P7" s="77"/>
      <c r="Q7" s="118" t="s">
        <v>31</v>
      </c>
      <c r="R7" s="28"/>
      <c r="S7" s="1"/>
      <c r="T7" s="93" t="s">
        <v>16</v>
      </c>
      <c r="U7" s="94" t="s">
        <v>16</v>
      </c>
      <c r="V7" s="94" t="s">
        <v>16</v>
      </c>
      <c r="W7" s="94" t="s">
        <v>19</v>
      </c>
      <c r="X7" s="94" t="s">
        <v>19</v>
      </c>
      <c r="Y7" s="94" t="s">
        <v>20</v>
      </c>
      <c r="Z7" s="95" t="s">
        <v>20</v>
      </c>
      <c r="AA7" s="1"/>
      <c r="AB7" s="1"/>
      <c r="AC7" s="1"/>
      <c r="AD7" s="1"/>
      <c r="AE7" s="49"/>
      <c r="AF7" s="51">
        <v>5</v>
      </c>
      <c r="AG7" s="108" t="s">
        <v>11</v>
      </c>
      <c r="AH7" s="94" t="s">
        <v>16</v>
      </c>
      <c r="AI7" s="94" t="s">
        <v>23</v>
      </c>
      <c r="AJ7" s="94" t="s">
        <v>30</v>
      </c>
      <c r="AK7" s="94" t="s">
        <v>33</v>
      </c>
      <c r="AL7" s="94" t="s">
        <v>38</v>
      </c>
      <c r="AM7" s="95" t="s">
        <v>38</v>
      </c>
      <c r="AN7" s="1"/>
      <c r="AO7" s="54" t="s">
        <v>41</v>
      </c>
      <c r="AP7" s="51">
        <v>4</v>
      </c>
      <c r="AQ7" s="116" t="s">
        <v>8</v>
      </c>
      <c r="AR7" s="117" t="s">
        <v>33</v>
      </c>
      <c r="AS7" s="117" t="s">
        <v>25</v>
      </c>
      <c r="AT7" s="117" t="s">
        <v>25</v>
      </c>
      <c r="AU7" s="117" t="s">
        <v>38</v>
      </c>
      <c r="AV7" s="117" t="s">
        <v>40</v>
      </c>
      <c r="AW7" s="118" t="s">
        <v>44</v>
      </c>
      <c r="AX7" s="1"/>
      <c r="AY7" s="1"/>
      <c r="AZ7" s="1"/>
      <c r="BA7" s="55">
        <v>4</v>
      </c>
      <c r="BB7" s="56" t="s">
        <v>173</v>
      </c>
      <c r="BC7" s="56" t="s">
        <v>298</v>
      </c>
      <c r="BD7" s="57">
        <v>56</v>
      </c>
      <c r="BE7" s="1"/>
      <c r="BF7"/>
      <c r="BG7"/>
      <c r="BH7"/>
      <c r="BI7"/>
      <c r="BJ7"/>
      <c r="BK7"/>
      <c r="BL7"/>
      <c r="BM7"/>
      <c r="BN7"/>
    </row>
    <row r="8" spans="1:66" ht="22.5" customHeight="1">
      <c r="A8" s="1"/>
      <c r="B8" s="37" t="s">
        <v>21</v>
      </c>
      <c r="C8" s="75"/>
      <c r="D8" s="78"/>
      <c r="E8" s="77"/>
      <c r="F8" s="77"/>
      <c r="G8" s="77"/>
      <c r="H8" s="78"/>
      <c r="I8" s="77"/>
      <c r="J8" s="117" t="s">
        <v>13</v>
      </c>
      <c r="K8" s="117" t="s">
        <v>16</v>
      </c>
      <c r="L8" s="117" t="s">
        <v>22</v>
      </c>
      <c r="M8" s="77"/>
      <c r="N8" s="117" t="s">
        <v>11</v>
      </c>
      <c r="O8" s="77"/>
      <c r="P8" s="78"/>
      <c r="Q8" s="118" t="s">
        <v>25</v>
      </c>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23</v>
      </c>
      <c r="AJ8" s="94" t="s">
        <v>27</v>
      </c>
      <c r="AK8" s="94" t="s">
        <v>18</v>
      </c>
      <c r="AL8" s="94" t="s">
        <v>18</v>
      </c>
      <c r="AM8" s="95" t="s">
        <v>15</v>
      </c>
      <c r="AN8" s="1"/>
      <c r="AO8" s="54" t="s">
        <v>41</v>
      </c>
      <c r="AP8" s="51">
        <v>10</v>
      </c>
      <c r="AQ8" s="116" t="s">
        <v>8</v>
      </c>
      <c r="AR8" s="117" t="s">
        <v>13</v>
      </c>
      <c r="AS8" s="117" t="s">
        <v>13</v>
      </c>
      <c r="AT8" s="117" t="s">
        <v>16</v>
      </c>
      <c r="AU8" s="117" t="s">
        <v>23</v>
      </c>
      <c r="AV8" s="117" t="s">
        <v>23</v>
      </c>
      <c r="AW8" s="118" t="s">
        <v>38</v>
      </c>
      <c r="AX8" s="1"/>
      <c r="AY8" s="1"/>
      <c r="AZ8" s="1"/>
      <c r="BA8" s="55">
        <v>5</v>
      </c>
      <c r="BB8" s="56" t="s">
        <v>299</v>
      </c>
      <c r="BC8" s="56" t="s">
        <v>300</v>
      </c>
      <c r="BD8" s="57">
        <v>9</v>
      </c>
      <c r="BE8" s="1"/>
      <c r="BF8"/>
      <c r="BG8"/>
      <c r="BH8"/>
      <c r="BI8"/>
      <c r="BJ8"/>
      <c r="BK8"/>
      <c r="BL8"/>
      <c r="BM8"/>
      <c r="BN8"/>
    </row>
    <row r="9" spans="1:66" ht="22.5" customHeight="1">
      <c r="A9" s="1"/>
      <c r="B9" s="37" t="s">
        <v>24</v>
      </c>
      <c r="C9" s="75"/>
      <c r="D9" s="77"/>
      <c r="E9" s="80"/>
      <c r="F9" s="77"/>
      <c r="G9" s="77"/>
      <c r="H9" s="77"/>
      <c r="I9" s="80"/>
      <c r="J9" s="77"/>
      <c r="K9" s="117" t="s">
        <v>40</v>
      </c>
      <c r="L9" s="117" t="s">
        <v>16</v>
      </c>
      <c r="M9" s="117" t="s">
        <v>11</v>
      </c>
      <c r="N9" s="117" t="s">
        <v>23</v>
      </c>
      <c r="O9" s="117" t="s">
        <v>31</v>
      </c>
      <c r="P9" s="77"/>
      <c r="Q9" s="118" t="s">
        <v>8</v>
      </c>
      <c r="R9" s="28"/>
      <c r="S9" s="1"/>
      <c r="T9" s="93" t="s">
        <v>23</v>
      </c>
      <c r="U9" s="94" t="s">
        <v>23</v>
      </c>
      <c r="V9" s="94" t="s">
        <v>23</v>
      </c>
      <c r="W9" s="94" t="s">
        <v>23</v>
      </c>
      <c r="X9" s="94" t="s">
        <v>26</v>
      </c>
      <c r="Y9" s="94" t="s">
        <v>27</v>
      </c>
      <c r="Z9" s="95" t="s">
        <v>27</v>
      </c>
      <c r="AA9" s="1"/>
      <c r="AB9" s="1"/>
      <c r="AC9" s="1"/>
      <c r="AD9" s="1"/>
      <c r="AE9" s="49"/>
      <c r="AF9" s="51">
        <v>7</v>
      </c>
      <c r="AG9" s="93" t="s">
        <v>13</v>
      </c>
      <c r="AH9" s="94" t="s">
        <v>16</v>
      </c>
      <c r="AI9" s="94" t="s">
        <v>22</v>
      </c>
      <c r="AJ9" s="94" t="s">
        <v>27</v>
      </c>
      <c r="AK9" s="94" t="s">
        <v>18</v>
      </c>
      <c r="AL9" s="94" t="s">
        <v>42</v>
      </c>
      <c r="AM9" s="95" t="s">
        <v>44</v>
      </c>
      <c r="AN9" s="1"/>
      <c r="AO9" s="54" t="s">
        <v>41</v>
      </c>
      <c r="AP9" s="51">
        <v>3</v>
      </c>
      <c r="AQ9" s="116" t="s">
        <v>10</v>
      </c>
      <c r="AR9" s="117" t="s">
        <v>11</v>
      </c>
      <c r="AS9" s="117" t="s">
        <v>16</v>
      </c>
      <c r="AT9" s="117" t="s">
        <v>19</v>
      </c>
      <c r="AU9" s="117" t="s">
        <v>29</v>
      </c>
      <c r="AV9" s="117" t="s">
        <v>30</v>
      </c>
      <c r="AW9" s="118" t="s">
        <v>33</v>
      </c>
      <c r="AX9" s="1"/>
      <c r="AY9" s="1"/>
      <c r="AZ9" s="1"/>
      <c r="BA9" s="55">
        <v>6</v>
      </c>
      <c r="BB9" s="56" t="s">
        <v>301</v>
      </c>
      <c r="BC9" s="56" t="s">
        <v>302</v>
      </c>
      <c r="BD9" s="57">
        <v>18</v>
      </c>
      <c r="BE9" s="1"/>
      <c r="BF9"/>
      <c r="BG9"/>
      <c r="BH9"/>
      <c r="BI9"/>
      <c r="BJ9"/>
      <c r="BK9"/>
      <c r="BL9"/>
      <c r="BM9"/>
      <c r="BN9"/>
    </row>
    <row r="10" spans="1:66" ht="22.5" customHeight="1">
      <c r="A10" s="1"/>
      <c r="B10" s="37" t="s">
        <v>28</v>
      </c>
      <c r="C10" s="83"/>
      <c r="D10" s="77"/>
      <c r="E10" s="77"/>
      <c r="F10" s="80"/>
      <c r="G10" s="77"/>
      <c r="H10" s="77"/>
      <c r="I10" s="77"/>
      <c r="J10" s="117" t="s">
        <v>33</v>
      </c>
      <c r="K10" s="117" t="s">
        <v>23</v>
      </c>
      <c r="L10" s="77"/>
      <c r="M10" s="77"/>
      <c r="N10" s="117" t="s">
        <v>23</v>
      </c>
      <c r="O10" s="77"/>
      <c r="P10" s="77"/>
      <c r="Q10" s="118" t="s">
        <v>27</v>
      </c>
      <c r="R10" s="28"/>
      <c r="S10" s="1"/>
      <c r="T10" s="93" t="s">
        <v>27</v>
      </c>
      <c r="U10" s="94" t="s">
        <v>27</v>
      </c>
      <c r="V10" s="94" t="s">
        <v>29</v>
      </c>
      <c r="W10" s="94" t="s">
        <v>29</v>
      </c>
      <c r="X10" s="94" t="s">
        <v>29</v>
      </c>
      <c r="Y10" s="94" t="s">
        <v>31</v>
      </c>
      <c r="Z10" s="95" t="s">
        <v>31</v>
      </c>
      <c r="AA10" s="1"/>
      <c r="AB10" s="1"/>
      <c r="AC10" s="1"/>
      <c r="AD10" s="1"/>
      <c r="AE10" s="49"/>
      <c r="AF10" s="51">
        <v>8</v>
      </c>
      <c r="AG10" s="93" t="s">
        <v>11</v>
      </c>
      <c r="AH10" s="94" t="s">
        <v>16</v>
      </c>
      <c r="AI10" s="94" t="s">
        <v>16</v>
      </c>
      <c r="AJ10" s="94" t="s">
        <v>19</v>
      </c>
      <c r="AK10" s="94" t="s">
        <v>26</v>
      </c>
      <c r="AL10" s="94" t="s">
        <v>29</v>
      </c>
      <c r="AM10" s="95" t="s">
        <v>30</v>
      </c>
      <c r="AN10" s="53"/>
      <c r="AO10" s="54" t="s">
        <v>41</v>
      </c>
      <c r="AP10" s="51">
        <v>11</v>
      </c>
      <c r="AQ10" s="116" t="s">
        <v>8</v>
      </c>
      <c r="AR10" s="117" t="s">
        <v>8</v>
      </c>
      <c r="AS10" s="117" t="s">
        <v>27</v>
      </c>
      <c r="AT10" s="117" t="s">
        <v>31</v>
      </c>
      <c r="AU10" s="117" t="s">
        <v>31</v>
      </c>
      <c r="AV10" s="117" t="s">
        <v>15</v>
      </c>
      <c r="AW10" s="118" t="s">
        <v>38</v>
      </c>
      <c r="AX10" s="1"/>
      <c r="AY10" s="1"/>
      <c r="AZ10" s="1"/>
      <c r="BA10" s="55">
        <v>7</v>
      </c>
      <c r="BB10" s="56" t="s">
        <v>303</v>
      </c>
      <c r="BC10" s="56" t="s">
        <v>304</v>
      </c>
      <c r="BD10" s="57">
        <v>18</v>
      </c>
      <c r="BE10" s="1"/>
      <c r="BF10"/>
      <c r="BG10"/>
      <c r="BH10"/>
      <c r="BI10"/>
      <c r="BJ10"/>
      <c r="BK10"/>
      <c r="BL10"/>
      <c r="BM10"/>
      <c r="BN10"/>
    </row>
    <row r="11" spans="1:66" ht="22.5" customHeight="1">
      <c r="A11" s="1"/>
      <c r="B11" s="37" t="s">
        <v>32</v>
      </c>
      <c r="C11" s="75"/>
      <c r="D11" s="77"/>
      <c r="E11" s="80"/>
      <c r="F11" s="77"/>
      <c r="G11" s="117" t="s">
        <v>30</v>
      </c>
      <c r="H11" s="117" t="s">
        <v>16</v>
      </c>
      <c r="I11" s="117" t="s">
        <v>29</v>
      </c>
      <c r="J11" s="117" t="s">
        <v>19</v>
      </c>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16</v>
      </c>
      <c r="AJ11" s="94" t="s">
        <v>23</v>
      </c>
      <c r="AK11" s="94" t="s">
        <v>31</v>
      </c>
      <c r="AL11" s="94" t="s">
        <v>25</v>
      </c>
      <c r="AM11" s="95" t="s">
        <v>40</v>
      </c>
      <c r="AN11" s="1"/>
      <c r="AO11" s="54" t="s">
        <v>41</v>
      </c>
      <c r="AP11" s="51">
        <v>15</v>
      </c>
      <c r="AQ11" s="116" t="s">
        <v>23</v>
      </c>
      <c r="AR11" s="117" t="s">
        <v>18</v>
      </c>
      <c r="AS11" s="117" t="s">
        <v>18</v>
      </c>
      <c r="AT11" s="117" t="s">
        <v>15</v>
      </c>
      <c r="AU11" s="117" t="s">
        <v>25</v>
      </c>
      <c r="AV11" s="117" t="s">
        <v>38</v>
      </c>
      <c r="AW11" s="118" t="s">
        <v>41</v>
      </c>
      <c r="AX11" s="1"/>
      <c r="AY11" s="1"/>
      <c r="AZ11" s="1"/>
      <c r="BA11" s="55">
        <v>8</v>
      </c>
      <c r="BB11" s="56" t="s">
        <v>99</v>
      </c>
      <c r="BC11" s="56" t="s">
        <v>305</v>
      </c>
      <c r="BD11" s="57">
        <v>5</v>
      </c>
      <c r="BE11" s="1"/>
      <c r="BF11"/>
      <c r="BG11"/>
      <c r="BH11"/>
      <c r="BI11"/>
      <c r="BJ11"/>
      <c r="BK11"/>
      <c r="BL11"/>
      <c r="BM11"/>
      <c r="BN11"/>
    </row>
    <row r="12" spans="1:66" ht="22.5" customHeight="1">
      <c r="A12" s="1"/>
      <c r="B12" s="37" t="s">
        <v>34</v>
      </c>
      <c r="C12" s="75"/>
      <c r="D12" s="78"/>
      <c r="E12" s="77"/>
      <c r="F12" s="77"/>
      <c r="G12" s="77"/>
      <c r="H12" s="78"/>
      <c r="I12" s="77"/>
      <c r="J12" s="117" t="s">
        <v>16</v>
      </c>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13</v>
      </c>
      <c r="AI12" s="94" t="s">
        <v>13</v>
      </c>
      <c r="AJ12" s="94" t="s">
        <v>16</v>
      </c>
      <c r="AK12" s="94" t="s">
        <v>23</v>
      </c>
      <c r="AL12" s="94" t="s">
        <v>23</v>
      </c>
      <c r="AM12" s="95" t="s">
        <v>38</v>
      </c>
      <c r="AN12" s="1"/>
      <c r="AO12" s="54" t="s">
        <v>41</v>
      </c>
      <c r="AP12" s="51">
        <v>5</v>
      </c>
      <c r="AQ12" s="116" t="s">
        <v>11</v>
      </c>
      <c r="AR12" s="117" t="s">
        <v>16</v>
      </c>
      <c r="AS12" s="117" t="s">
        <v>23</v>
      </c>
      <c r="AT12" s="117" t="s">
        <v>30</v>
      </c>
      <c r="AU12" s="117" t="s">
        <v>33</v>
      </c>
      <c r="AV12" s="117" t="s">
        <v>38</v>
      </c>
      <c r="AW12" s="118" t="s">
        <v>38</v>
      </c>
      <c r="AX12" s="1"/>
      <c r="AY12" s="1"/>
      <c r="AZ12" s="1"/>
      <c r="BA12" s="55">
        <v>9</v>
      </c>
      <c r="BB12" s="56" t="s">
        <v>196</v>
      </c>
      <c r="BC12" s="56" t="s">
        <v>166</v>
      </c>
      <c r="BD12" s="57">
        <v>131</v>
      </c>
      <c r="BE12" s="1"/>
      <c r="BF12"/>
      <c r="BG12"/>
      <c r="BH12"/>
      <c r="BI12"/>
      <c r="BJ12"/>
      <c r="BK12"/>
      <c r="BL12"/>
      <c r="BM12"/>
      <c r="BN12"/>
    </row>
    <row r="13" spans="1:66" ht="22.5" customHeight="1">
      <c r="A13" s="1"/>
      <c r="B13" s="37" t="s">
        <v>35</v>
      </c>
      <c r="C13" s="75"/>
      <c r="D13" s="77"/>
      <c r="E13" s="77"/>
      <c r="F13" s="77"/>
      <c r="G13" s="76"/>
      <c r="H13" s="77"/>
      <c r="I13" s="77"/>
      <c r="J13" s="117" t="s">
        <v>30</v>
      </c>
      <c r="K13" s="77"/>
      <c r="L13" s="77"/>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27</v>
      </c>
      <c r="AJ13" s="94" t="s">
        <v>31</v>
      </c>
      <c r="AK13" s="94" t="s">
        <v>31</v>
      </c>
      <c r="AL13" s="94" t="s">
        <v>15</v>
      </c>
      <c r="AM13" s="95" t="s">
        <v>38</v>
      </c>
      <c r="AN13" s="1"/>
      <c r="AO13" s="54" t="s">
        <v>41</v>
      </c>
      <c r="AP13" s="51">
        <v>7</v>
      </c>
      <c r="AQ13" s="116" t="s">
        <v>13</v>
      </c>
      <c r="AR13" s="117" t="s">
        <v>16</v>
      </c>
      <c r="AS13" s="117" t="s">
        <v>22</v>
      </c>
      <c r="AT13" s="117" t="s">
        <v>27</v>
      </c>
      <c r="AU13" s="117" t="s">
        <v>18</v>
      </c>
      <c r="AV13" s="117" t="s">
        <v>42</v>
      </c>
      <c r="AW13" s="118" t="s">
        <v>44</v>
      </c>
      <c r="AX13" s="1"/>
      <c r="AY13" s="1"/>
      <c r="AZ13" s="1"/>
      <c r="BA13" s="55">
        <v>10</v>
      </c>
      <c r="BB13" s="56" t="s">
        <v>306</v>
      </c>
      <c r="BC13" s="56" t="s">
        <v>307</v>
      </c>
      <c r="BD13" s="57">
        <v>74</v>
      </c>
      <c r="BE13" s="1"/>
      <c r="BF13"/>
      <c r="BG13"/>
      <c r="BH13"/>
      <c r="BI13"/>
      <c r="BJ13"/>
      <c r="BK13"/>
      <c r="BL13"/>
      <c r="BM13"/>
      <c r="BN13"/>
    </row>
    <row r="14" spans="1:66" ht="22.5" customHeight="1">
      <c r="A14" s="1"/>
      <c r="B14" s="37" t="s">
        <v>36</v>
      </c>
      <c r="C14" s="81"/>
      <c r="D14" s="77"/>
      <c r="E14" s="77"/>
      <c r="F14" s="76"/>
      <c r="G14" s="77"/>
      <c r="H14" s="77"/>
      <c r="I14" s="77"/>
      <c r="J14" s="117" t="s">
        <v>16</v>
      </c>
      <c r="K14" s="117" t="s">
        <v>38</v>
      </c>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27</v>
      </c>
      <c r="AJ14" s="94" t="s">
        <v>31</v>
      </c>
      <c r="AK14" s="94" t="s">
        <v>15</v>
      </c>
      <c r="AL14" s="94" t="s">
        <v>30</v>
      </c>
      <c r="AM14" s="95" t="s">
        <v>25</v>
      </c>
      <c r="AN14" s="1"/>
      <c r="AO14" s="54" t="s">
        <v>41</v>
      </c>
      <c r="AP14" s="51">
        <v>6</v>
      </c>
      <c r="AQ14" s="116" t="s">
        <v>10</v>
      </c>
      <c r="AR14" s="117" t="s">
        <v>16</v>
      </c>
      <c r="AS14" s="117" t="s">
        <v>23</v>
      </c>
      <c r="AT14" s="117" t="s">
        <v>27</v>
      </c>
      <c r="AU14" s="117" t="s">
        <v>18</v>
      </c>
      <c r="AV14" s="117" t="s">
        <v>18</v>
      </c>
      <c r="AW14" s="118" t="s">
        <v>15</v>
      </c>
      <c r="AX14" s="1"/>
      <c r="AY14" s="1"/>
      <c r="AZ14" s="1"/>
      <c r="BA14" s="55">
        <v>11</v>
      </c>
      <c r="BB14" s="56" t="s">
        <v>308</v>
      </c>
      <c r="BC14" s="56" t="s">
        <v>309</v>
      </c>
      <c r="BD14" s="57">
        <v>56</v>
      </c>
      <c r="BE14" s="1"/>
      <c r="BF14"/>
      <c r="BG14"/>
      <c r="BH14"/>
      <c r="BI14"/>
      <c r="BJ14"/>
      <c r="BK14"/>
      <c r="BL14"/>
      <c r="BM14"/>
      <c r="BN14"/>
    </row>
    <row r="15" spans="1:66" ht="22.5" customHeight="1">
      <c r="A15" s="1"/>
      <c r="B15" s="37" t="s">
        <v>37</v>
      </c>
      <c r="C15" s="75"/>
      <c r="D15" s="77"/>
      <c r="E15" s="76"/>
      <c r="F15" s="77"/>
      <c r="G15" s="77"/>
      <c r="H15" s="77"/>
      <c r="I15" s="80"/>
      <c r="J15" s="77"/>
      <c r="K15" s="117" t="s">
        <v>13</v>
      </c>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8</v>
      </c>
      <c r="AI15" s="94" t="s">
        <v>11</v>
      </c>
      <c r="AJ15" s="94" t="s">
        <v>20</v>
      </c>
      <c r="AK15" s="94" t="s">
        <v>23</v>
      </c>
      <c r="AL15" s="94" t="s">
        <v>31</v>
      </c>
      <c r="AM15" s="95" t="s">
        <v>33</v>
      </c>
      <c r="AN15" s="1"/>
      <c r="AO15" s="54" t="s">
        <v>41</v>
      </c>
      <c r="AP15" s="51">
        <v>14</v>
      </c>
      <c r="AQ15" s="116" t="s">
        <v>8</v>
      </c>
      <c r="AR15" s="117" t="s">
        <v>8</v>
      </c>
      <c r="AS15" s="117" t="s">
        <v>13</v>
      </c>
      <c r="AT15" s="117" t="s">
        <v>20</v>
      </c>
      <c r="AU15" s="117" t="s">
        <v>23</v>
      </c>
      <c r="AV15" s="117" t="s">
        <v>23</v>
      </c>
      <c r="AW15" s="118" t="s">
        <v>30</v>
      </c>
      <c r="AX15" s="1"/>
      <c r="AY15" s="1"/>
      <c r="AZ15" s="1"/>
      <c r="BA15" s="55">
        <v>12</v>
      </c>
      <c r="BB15" s="56" t="s">
        <v>112</v>
      </c>
      <c r="BC15" s="56" t="s">
        <v>310</v>
      </c>
      <c r="BD15" s="57">
        <v>221</v>
      </c>
      <c r="BE15" s="1"/>
      <c r="BF15"/>
      <c r="BG15"/>
      <c r="BH15"/>
      <c r="BI15"/>
      <c r="BJ15"/>
      <c r="BK15"/>
      <c r="BL15"/>
      <c r="BM15"/>
      <c r="BN15"/>
    </row>
    <row r="16" spans="1:66" ht="22.5" customHeight="1" thickBot="1">
      <c r="A16" s="1"/>
      <c r="B16" s="37" t="s">
        <v>39</v>
      </c>
      <c r="C16" s="75"/>
      <c r="D16" s="76"/>
      <c r="E16" s="77"/>
      <c r="F16" s="77"/>
      <c r="G16" s="77"/>
      <c r="H16" s="78"/>
      <c r="I16" s="77"/>
      <c r="J16" s="77"/>
      <c r="K16" s="117" t="s">
        <v>8</v>
      </c>
      <c r="L16" s="117" t="s">
        <v>10</v>
      </c>
      <c r="M16" s="77"/>
      <c r="N16" s="77"/>
      <c r="O16" s="117" t="s">
        <v>29</v>
      </c>
      <c r="P16" s="117" t="s">
        <v>8</v>
      </c>
      <c r="Q16" s="118" t="s">
        <v>31</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20</v>
      </c>
      <c r="AK16" s="94" t="s">
        <v>23</v>
      </c>
      <c r="AL16" s="94" t="s">
        <v>23</v>
      </c>
      <c r="AM16" s="95" t="s">
        <v>30</v>
      </c>
      <c r="AN16" s="1"/>
      <c r="AO16" s="54" t="s">
        <v>41</v>
      </c>
      <c r="AP16" s="51">
        <v>12</v>
      </c>
      <c r="AQ16" s="116" t="s">
        <v>8</v>
      </c>
      <c r="AR16" s="117" t="s">
        <v>16</v>
      </c>
      <c r="AS16" s="117" t="s">
        <v>27</v>
      </c>
      <c r="AT16" s="117" t="s">
        <v>31</v>
      </c>
      <c r="AU16" s="117" t="s">
        <v>15</v>
      </c>
      <c r="AV16" s="117" t="s">
        <v>30</v>
      </c>
      <c r="AW16" s="118" t="s">
        <v>25</v>
      </c>
      <c r="AX16" s="1"/>
      <c r="AY16" s="1"/>
      <c r="AZ16" s="1"/>
      <c r="BA16" s="55">
        <v>13</v>
      </c>
      <c r="BB16" s="56" t="s">
        <v>90</v>
      </c>
      <c r="BC16" s="56" t="s">
        <v>311</v>
      </c>
      <c r="BD16" s="57">
        <v>140</v>
      </c>
      <c r="BE16" s="1"/>
      <c r="BF16"/>
      <c r="BG16"/>
      <c r="BH16"/>
      <c r="BI16"/>
      <c r="BJ16"/>
      <c r="BK16"/>
      <c r="BL16"/>
      <c r="BM16"/>
      <c r="BN16"/>
    </row>
    <row r="17" spans="1:66" ht="22.5" customHeight="1" thickBot="1">
      <c r="A17" s="1"/>
      <c r="B17" s="37" t="s">
        <v>43</v>
      </c>
      <c r="C17" s="85"/>
      <c r="D17" s="86"/>
      <c r="E17" s="86"/>
      <c r="F17" s="87"/>
      <c r="G17" s="86"/>
      <c r="H17" s="86"/>
      <c r="I17" s="86"/>
      <c r="J17" s="121" t="s">
        <v>11</v>
      </c>
      <c r="K17" s="121" t="s">
        <v>23</v>
      </c>
      <c r="L17" s="121" t="s">
        <v>38</v>
      </c>
      <c r="M17" s="121" t="s">
        <v>30</v>
      </c>
      <c r="N17" s="121" t="s">
        <v>38</v>
      </c>
      <c r="O17" s="121" t="s">
        <v>23</v>
      </c>
      <c r="P17" s="121" t="s">
        <v>33</v>
      </c>
      <c r="Q17" s="129" t="s">
        <v>16</v>
      </c>
      <c r="R17" s="28"/>
      <c r="S17" s="1"/>
      <c r="T17" s="98" t="s">
        <v>44</v>
      </c>
      <c r="U17" s="97" t="s">
        <v>44</v>
      </c>
      <c r="V17" s="151">
        <f>J39</f>
        <v>0</v>
      </c>
      <c r="W17" s="152"/>
      <c r="X17" s="25" t="str">
        <f>IF(V17&gt;19,"de litere",IF(V17=1,"litera","litere"))</f>
        <v>litere</v>
      </c>
      <c r="Y17" s="23"/>
      <c r="Z17" s="24"/>
      <c r="AA17" s="1"/>
      <c r="AB17" s="1"/>
      <c r="AC17" s="1"/>
      <c r="AD17" s="1"/>
      <c r="AE17" s="49"/>
      <c r="AF17" s="52">
        <v>15</v>
      </c>
      <c r="AG17" s="98" t="s">
        <v>23</v>
      </c>
      <c r="AH17" s="96" t="s">
        <v>18</v>
      </c>
      <c r="AI17" s="96" t="s">
        <v>18</v>
      </c>
      <c r="AJ17" s="96" t="s">
        <v>15</v>
      </c>
      <c r="AK17" s="96" t="s">
        <v>25</v>
      </c>
      <c r="AL17" s="96" t="s">
        <v>38</v>
      </c>
      <c r="AM17" s="97" t="s">
        <v>41</v>
      </c>
      <c r="AN17" s="1"/>
      <c r="AO17" s="54" t="s">
        <v>41</v>
      </c>
      <c r="AP17" s="52">
        <v>2</v>
      </c>
      <c r="AQ17" s="130" t="s">
        <v>8</v>
      </c>
      <c r="AR17" s="121" t="s">
        <v>29</v>
      </c>
      <c r="AS17" s="121" t="s">
        <v>31</v>
      </c>
      <c r="AT17" s="121" t="s">
        <v>30</v>
      </c>
      <c r="AU17" s="121" t="s">
        <v>30</v>
      </c>
      <c r="AV17" s="121" t="s">
        <v>25</v>
      </c>
      <c r="AW17" s="129" t="s">
        <v>25</v>
      </c>
      <c r="AX17" s="1"/>
      <c r="AY17" s="1"/>
      <c r="AZ17" s="1"/>
      <c r="BA17" s="58">
        <v>14</v>
      </c>
      <c r="BB17" s="59" t="s">
        <v>312</v>
      </c>
      <c r="BC17" s="59" t="s">
        <v>313</v>
      </c>
      <c r="BD17" s="60">
        <v>23</v>
      </c>
      <c r="BE17" s="1"/>
      <c r="BF17"/>
      <c r="BG17"/>
      <c r="BH17"/>
      <c r="BI17"/>
      <c r="BJ17"/>
      <c r="BK17"/>
      <c r="BL17"/>
      <c r="BM17"/>
      <c r="BN17"/>
    </row>
    <row r="18" spans="1:66" ht="22.5" customHeight="1" thickBot="1">
      <c r="A18" s="1"/>
      <c r="B18" s="38"/>
      <c r="C18" s="35"/>
      <c r="D18" s="36" t="s">
        <v>51</v>
      </c>
      <c r="E18" s="146">
        <v>14</v>
      </c>
      <c r="F18" s="147"/>
      <c r="G18" s="30"/>
      <c r="H18" s="30"/>
      <c r="I18" s="30"/>
      <c r="J18" s="30"/>
      <c r="K18" s="30"/>
      <c r="L18" s="30"/>
      <c r="M18" s="31"/>
      <c r="N18" s="32" t="s">
        <v>50</v>
      </c>
      <c r="O18" s="33"/>
      <c r="P18" s="21" t="s">
        <v>314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9">
        <f>grupe!A26</f>
        <v>41480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c r="O43" s="8"/>
      <c r="P43" s="8"/>
      <c r="Q43" s="9"/>
    </row>
    <row r="44" spans="3:17" ht="20.25">
      <c r="C44" s="10"/>
      <c r="D44" s="11" t="s">
        <v>13</v>
      </c>
      <c r="E44" s="11"/>
      <c r="F44" s="11"/>
      <c r="G44" s="11"/>
      <c r="H44" s="11"/>
      <c r="I44" s="11"/>
      <c r="J44" s="11"/>
      <c r="K44" s="11"/>
      <c r="L44" s="11"/>
      <c r="M44" s="11"/>
      <c r="N44" s="11"/>
      <c r="O44" s="11"/>
      <c r="P44" s="11"/>
      <c r="Q44" s="12"/>
    </row>
    <row r="45" spans="3:17" ht="20.25">
      <c r="C45" s="10"/>
      <c r="D45" s="11"/>
      <c r="E45" s="11" t="s">
        <v>13</v>
      </c>
      <c r="F45" s="11"/>
      <c r="G45" s="11"/>
      <c r="H45" s="11"/>
      <c r="I45" s="11"/>
      <c r="J45" s="11"/>
      <c r="K45" s="11"/>
      <c r="L45" s="11"/>
      <c r="M45" s="11"/>
      <c r="N45" s="11"/>
      <c r="O45" s="11" t="s">
        <v>13</v>
      </c>
      <c r="P45" s="11"/>
      <c r="Q45" s="12"/>
    </row>
    <row r="46" spans="3:17" ht="20.25">
      <c r="C46" s="10" t="s">
        <v>14</v>
      </c>
      <c r="D46" s="11"/>
      <c r="E46" s="11"/>
      <c r="F46" s="11" t="s">
        <v>13</v>
      </c>
      <c r="G46" s="11"/>
      <c r="H46" s="11"/>
      <c r="I46" s="11"/>
      <c r="J46" s="11" t="s">
        <v>14</v>
      </c>
      <c r="K46" s="11"/>
      <c r="L46" s="11"/>
      <c r="M46" s="11"/>
      <c r="N46" s="11"/>
      <c r="O46" s="11"/>
      <c r="P46" s="11"/>
      <c r="Q46" s="12"/>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t="s">
        <v>14</v>
      </c>
      <c r="F49" s="11"/>
      <c r="G49" s="11"/>
      <c r="H49" s="11"/>
      <c r="I49" s="11" t="s">
        <v>14</v>
      </c>
      <c r="J49" s="11"/>
      <c r="K49" s="11"/>
      <c r="L49" s="11"/>
      <c r="M49" s="11"/>
      <c r="N49" s="11"/>
      <c r="O49" s="11"/>
      <c r="P49" s="11"/>
      <c r="Q49" s="12"/>
    </row>
    <row r="50" spans="3:17" ht="20.25">
      <c r="C50" s="10" t="s">
        <v>25</v>
      </c>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t="s">
        <v>13</v>
      </c>
      <c r="G54" s="11"/>
      <c r="H54" s="11"/>
      <c r="I54" s="11"/>
      <c r="J54" s="11"/>
      <c r="K54" s="11"/>
      <c r="L54" s="11"/>
      <c r="M54" s="11"/>
      <c r="N54" s="11" t="s">
        <v>13</v>
      </c>
      <c r="O54" s="11"/>
      <c r="P54" s="11"/>
      <c r="Q54" s="12" t="s">
        <v>14</v>
      </c>
    </row>
    <row r="55" spans="3:17" ht="20.25">
      <c r="C55" s="10"/>
      <c r="D55" s="11"/>
      <c r="E55" s="11" t="s">
        <v>13</v>
      </c>
      <c r="F55" s="11"/>
      <c r="G55" s="11"/>
      <c r="H55" s="11"/>
      <c r="I55" s="11" t="s">
        <v>14</v>
      </c>
      <c r="J55" s="11"/>
      <c r="K55" s="11"/>
      <c r="L55" s="11"/>
      <c r="M55" s="11"/>
      <c r="N55" s="11"/>
      <c r="O55" s="11" t="s">
        <v>13</v>
      </c>
      <c r="P55" s="11"/>
      <c r="Q55" s="12"/>
    </row>
    <row r="56" spans="3:17" ht="20.25">
      <c r="C56" s="10"/>
      <c r="D56" s="11" t="s">
        <v>13</v>
      </c>
      <c r="E56" s="11"/>
      <c r="F56" s="11"/>
      <c r="G56" s="11"/>
      <c r="H56" s="11" t="s">
        <v>0</v>
      </c>
      <c r="I56" s="11"/>
      <c r="J56" s="11"/>
      <c r="K56" s="11"/>
      <c r="L56" s="11"/>
      <c r="M56" s="11"/>
      <c r="N56" s="11"/>
      <c r="O56" s="11"/>
      <c r="P56" s="11"/>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9</v>
      </c>
      <c r="D63" s="8">
        <v>1</v>
      </c>
      <c r="E63" s="8">
        <v>1</v>
      </c>
      <c r="F63" s="8">
        <v>2</v>
      </c>
      <c r="G63" s="8">
        <v>1</v>
      </c>
      <c r="H63" s="8">
        <v>1</v>
      </c>
      <c r="I63" s="8">
        <v>1</v>
      </c>
      <c r="J63" s="8">
        <v>1</v>
      </c>
      <c r="K63" s="8"/>
      <c r="L63" s="8"/>
      <c r="M63" s="8"/>
      <c r="N63" s="8">
        <v>9</v>
      </c>
      <c r="O63" s="8"/>
      <c r="P63" s="8"/>
      <c r="Q63" s="9">
        <v>2</v>
      </c>
    </row>
    <row r="64" spans="3:17" ht="20.25">
      <c r="C64" s="10"/>
      <c r="D64" s="11"/>
      <c r="E64" s="11"/>
      <c r="F64" s="11"/>
      <c r="G64" s="11"/>
      <c r="H64" s="11">
        <v>1</v>
      </c>
      <c r="I64" s="11"/>
      <c r="J64" s="11"/>
      <c r="K64" s="11"/>
      <c r="L64" s="11">
        <v>8</v>
      </c>
      <c r="M64" s="11">
        <v>0</v>
      </c>
      <c r="N64" s="11">
        <v>1</v>
      </c>
      <c r="O64" s="11">
        <v>1</v>
      </c>
      <c r="P64" s="11">
        <v>1</v>
      </c>
      <c r="Q64" s="12">
        <v>1</v>
      </c>
    </row>
    <row r="65" spans="3:17" ht="20.25">
      <c r="C65" s="10"/>
      <c r="D65" s="11"/>
      <c r="E65" s="11"/>
      <c r="F65" s="11"/>
      <c r="G65" s="11"/>
      <c r="H65" s="11">
        <v>1</v>
      </c>
      <c r="I65" s="11">
        <v>2</v>
      </c>
      <c r="J65" s="11">
        <v>1</v>
      </c>
      <c r="K65" s="11">
        <v>1</v>
      </c>
      <c r="L65" s="11">
        <v>1</v>
      </c>
      <c r="M65" s="11"/>
      <c r="N65" s="11">
        <v>1</v>
      </c>
      <c r="O65" s="11"/>
      <c r="P65" s="11"/>
      <c r="Q65" s="12">
        <v>1</v>
      </c>
    </row>
    <row r="66" spans="3:17" ht="20.25">
      <c r="C66" s="10"/>
      <c r="D66" s="11"/>
      <c r="E66" s="11"/>
      <c r="F66" s="11"/>
      <c r="G66" s="11"/>
      <c r="H66" s="11"/>
      <c r="I66" s="11"/>
      <c r="J66" s="11"/>
      <c r="K66" s="11"/>
      <c r="L66" s="11"/>
      <c r="M66" s="11"/>
      <c r="N66" s="11">
        <v>1</v>
      </c>
      <c r="O66" s="11"/>
      <c r="P66" s="11"/>
      <c r="Q66" s="12">
        <v>1</v>
      </c>
    </row>
    <row r="67" spans="3:17" ht="20.25">
      <c r="C67" s="10"/>
      <c r="D67" s="11"/>
      <c r="E67" s="11"/>
      <c r="F67" s="11"/>
      <c r="G67" s="11"/>
      <c r="H67" s="11"/>
      <c r="I67" s="11"/>
      <c r="J67" s="11"/>
      <c r="K67" s="11"/>
      <c r="L67" s="11"/>
      <c r="M67" s="11"/>
      <c r="N67" s="11">
        <v>1</v>
      </c>
      <c r="O67" s="11"/>
      <c r="P67" s="11"/>
      <c r="Q67" s="12">
        <v>1</v>
      </c>
    </row>
    <row r="68" spans="3:17" ht="20.25">
      <c r="C68" s="10"/>
      <c r="D68" s="11"/>
      <c r="E68" s="11"/>
      <c r="F68" s="11"/>
      <c r="G68" s="11"/>
      <c r="H68" s="11"/>
      <c r="I68" s="11"/>
      <c r="J68" s="11">
        <v>2</v>
      </c>
      <c r="K68" s="11">
        <v>1</v>
      </c>
      <c r="L68" s="11">
        <v>10</v>
      </c>
      <c r="M68" s="11"/>
      <c r="N68" s="11">
        <v>1</v>
      </c>
      <c r="O68" s="11"/>
      <c r="P68" s="11"/>
      <c r="Q68" s="12">
        <v>1</v>
      </c>
    </row>
    <row r="69" spans="3:18" ht="20.25">
      <c r="C69" s="10"/>
      <c r="D69" s="11"/>
      <c r="E69" s="11"/>
      <c r="F69" s="11"/>
      <c r="G69" s="11"/>
      <c r="H69" s="11"/>
      <c r="I69" s="11"/>
      <c r="J69" s="11"/>
      <c r="K69" s="11">
        <v>8</v>
      </c>
      <c r="L69" s="11">
        <v>1</v>
      </c>
      <c r="M69" s="11">
        <v>1</v>
      </c>
      <c r="N69" s="11">
        <v>1</v>
      </c>
      <c r="O69" s="11">
        <v>1</v>
      </c>
      <c r="P69" s="11"/>
      <c r="Q69" s="12">
        <v>1</v>
      </c>
      <c r="R69" s="4">
        <v>1</v>
      </c>
    </row>
    <row r="70" spans="3:17" ht="20.25">
      <c r="C70" s="10"/>
      <c r="D70" s="11"/>
      <c r="E70" s="11"/>
      <c r="F70" s="11"/>
      <c r="G70" s="11"/>
      <c r="H70" s="11"/>
      <c r="I70" s="11"/>
      <c r="J70" s="11">
        <v>1</v>
      </c>
      <c r="K70" s="11">
        <v>1</v>
      </c>
      <c r="L70" s="11"/>
      <c r="M70" s="11"/>
      <c r="N70" s="11">
        <v>1</v>
      </c>
      <c r="O70" s="11"/>
      <c r="P70" s="11"/>
      <c r="Q70" s="12">
        <v>1</v>
      </c>
    </row>
    <row r="71" spans="3:17" ht="20.25">
      <c r="C71" s="10"/>
      <c r="D71" s="11"/>
      <c r="E71" s="11"/>
      <c r="F71" s="11"/>
      <c r="G71" s="11">
        <v>1</v>
      </c>
      <c r="H71" s="11">
        <v>1</v>
      </c>
      <c r="I71" s="11">
        <v>4</v>
      </c>
      <c r="J71" s="11">
        <v>8</v>
      </c>
      <c r="K71" s="11"/>
      <c r="L71" s="11"/>
      <c r="M71" s="11"/>
      <c r="N71" s="11"/>
      <c r="O71" s="11"/>
      <c r="P71" s="11"/>
      <c r="Q71" s="12"/>
    </row>
    <row r="72" spans="3:17" ht="20.25">
      <c r="C72" s="10"/>
      <c r="D72" s="11"/>
      <c r="E72" s="11"/>
      <c r="F72" s="11"/>
      <c r="G72" s="11"/>
      <c r="H72" s="11"/>
      <c r="I72" s="11"/>
      <c r="J72" s="11">
        <v>1</v>
      </c>
      <c r="K72" s="11"/>
      <c r="L72" s="11"/>
      <c r="M72" s="11"/>
      <c r="N72" s="11"/>
      <c r="O72" s="11"/>
      <c r="P72" s="11"/>
      <c r="Q72" s="12"/>
    </row>
    <row r="73" spans="3:17" ht="20.25">
      <c r="C73" s="10"/>
      <c r="D73" s="11"/>
      <c r="E73" s="11"/>
      <c r="F73" s="11"/>
      <c r="G73" s="11"/>
      <c r="H73" s="11"/>
      <c r="I73" s="11"/>
      <c r="J73" s="11">
        <v>1</v>
      </c>
      <c r="K73" s="11"/>
      <c r="L73" s="11"/>
      <c r="M73" s="11"/>
      <c r="N73" s="11"/>
      <c r="O73" s="11"/>
      <c r="P73" s="11"/>
      <c r="Q73" s="12"/>
    </row>
    <row r="74" spans="3:17" ht="20.25">
      <c r="C74" s="10"/>
      <c r="D74" s="11"/>
      <c r="E74" s="11"/>
      <c r="F74" s="11"/>
      <c r="G74" s="11"/>
      <c r="H74" s="11"/>
      <c r="I74" s="11"/>
      <c r="J74" s="11">
        <v>1</v>
      </c>
      <c r="K74" s="11">
        <v>1</v>
      </c>
      <c r="L74" s="11"/>
      <c r="M74" s="11"/>
      <c r="N74" s="11"/>
      <c r="O74" s="11"/>
      <c r="P74" s="11"/>
      <c r="Q74" s="12"/>
    </row>
    <row r="75" spans="3:17" ht="20.25">
      <c r="C75" s="10"/>
      <c r="D75" s="11"/>
      <c r="E75" s="11"/>
      <c r="F75" s="11"/>
      <c r="G75" s="11"/>
      <c r="H75" s="11"/>
      <c r="I75" s="11"/>
      <c r="J75" s="11"/>
      <c r="K75" s="11">
        <v>2</v>
      </c>
      <c r="L75" s="11"/>
      <c r="M75" s="11"/>
      <c r="N75" s="11"/>
      <c r="O75" s="11"/>
      <c r="P75" s="11"/>
      <c r="Q75" s="12"/>
    </row>
    <row r="76" spans="3:17" ht="20.25">
      <c r="C76" s="10"/>
      <c r="D76" s="11"/>
      <c r="E76" s="11"/>
      <c r="F76" s="11"/>
      <c r="G76" s="11"/>
      <c r="H76" s="11"/>
      <c r="I76" s="11"/>
      <c r="J76" s="11"/>
      <c r="K76" s="11">
        <v>1</v>
      </c>
      <c r="L76" s="11">
        <v>9</v>
      </c>
      <c r="M76" s="11"/>
      <c r="N76" s="11"/>
      <c r="O76" s="11">
        <v>4</v>
      </c>
      <c r="P76" s="11">
        <v>1</v>
      </c>
      <c r="Q76" s="12">
        <v>1</v>
      </c>
    </row>
    <row r="77" spans="3:17" ht="21" thickBot="1">
      <c r="C77" s="13"/>
      <c r="D77" s="14"/>
      <c r="E77" s="14"/>
      <c r="F77" s="14"/>
      <c r="G77" s="14"/>
      <c r="H77" s="14"/>
      <c r="I77" s="14"/>
      <c r="J77" s="14">
        <v>1</v>
      </c>
      <c r="K77" s="14">
        <v>1</v>
      </c>
      <c r="L77" s="14">
        <v>1</v>
      </c>
      <c r="M77" s="14">
        <v>1</v>
      </c>
      <c r="N77" s="14">
        <v>1</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12</v>
      </c>
      <c r="D103" s="8">
        <v>12</v>
      </c>
      <c r="E103" s="8">
        <v>12</v>
      </c>
      <c r="F103" s="8">
        <v>12</v>
      </c>
      <c r="G103" s="8">
        <v>12</v>
      </c>
      <c r="H103" s="8">
        <v>8</v>
      </c>
      <c r="I103" s="8">
        <v>12</v>
      </c>
      <c r="J103" s="8">
        <v>12</v>
      </c>
      <c r="K103" s="8"/>
      <c r="L103" s="8"/>
      <c r="M103" s="8"/>
      <c r="N103" s="8">
        <v>3</v>
      </c>
      <c r="O103" s="8"/>
      <c r="P103" s="8"/>
      <c r="Q103" s="9">
        <v>13</v>
      </c>
    </row>
    <row r="104" spans="3:17" ht="20.25">
      <c r="C104" s="10"/>
      <c r="D104" s="11"/>
      <c r="E104" s="11"/>
      <c r="F104" s="11"/>
      <c r="G104" s="11"/>
      <c r="H104" s="11">
        <v>8</v>
      </c>
      <c r="I104" s="11"/>
      <c r="J104" s="11"/>
      <c r="K104" s="11"/>
      <c r="L104" s="11">
        <v>4</v>
      </c>
      <c r="M104" s="11">
        <v>4</v>
      </c>
      <c r="N104" s="11">
        <v>3</v>
      </c>
      <c r="O104" s="11">
        <v>4</v>
      </c>
      <c r="P104" s="11">
        <v>4</v>
      </c>
      <c r="Q104" s="12">
        <v>4</v>
      </c>
    </row>
    <row r="105" spans="3:17" ht="20.25">
      <c r="C105" s="10"/>
      <c r="D105" s="11"/>
      <c r="E105" s="11"/>
      <c r="F105" s="11"/>
      <c r="G105" s="11"/>
      <c r="H105" s="11">
        <v>7</v>
      </c>
      <c r="I105" s="11">
        <v>7</v>
      </c>
      <c r="J105" s="11">
        <v>7</v>
      </c>
      <c r="K105" s="11">
        <v>7</v>
      </c>
      <c r="L105" s="11">
        <v>7</v>
      </c>
      <c r="M105" s="11"/>
      <c r="N105" s="11">
        <v>3</v>
      </c>
      <c r="O105" s="11"/>
      <c r="P105" s="11"/>
      <c r="Q105" s="12">
        <v>13</v>
      </c>
    </row>
    <row r="106" spans="3:17" ht="20.25">
      <c r="C106" s="10"/>
      <c r="D106" s="11"/>
      <c r="E106" s="11"/>
      <c r="F106" s="11"/>
      <c r="G106" s="11"/>
      <c r="H106" s="11"/>
      <c r="I106" s="11"/>
      <c r="J106" s="11"/>
      <c r="K106" s="11"/>
      <c r="L106" s="11"/>
      <c r="M106" s="11"/>
      <c r="N106" s="11">
        <v>3</v>
      </c>
      <c r="O106" s="11"/>
      <c r="P106" s="11"/>
      <c r="Q106" s="12">
        <v>13</v>
      </c>
    </row>
    <row r="107" spans="3:17" ht="20.25">
      <c r="C107" s="10"/>
      <c r="D107" s="11"/>
      <c r="E107" s="11"/>
      <c r="F107" s="11"/>
      <c r="G107" s="11"/>
      <c r="H107" s="11"/>
      <c r="I107" s="11"/>
      <c r="J107" s="11"/>
      <c r="K107" s="11"/>
      <c r="L107" s="11"/>
      <c r="M107" s="11"/>
      <c r="N107" s="11">
        <v>3</v>
      </c>
      <c r="O107" s="11"/>
      <c r="P107" s="11"/>
      <c r="Q107" s="12">
        <v>13</v>
      </c>
    </row>
    <row r="108" spans="3:17" ht="20.25">
      <c r="C108" s="10"/>
      <c r="D108" s="11"/>
      <c r="E108" s="11"/>
      <c r="F108" s="11"/>
      <c r="G108" s="11"/>
      <c r="H108" s="11"/>
      <c r="I108" s="11"/>
      <c r="J108" s="11">
        <v>10</v>
      </c>
      <c r="K108" s="11">
        <v>10</v>
      </c>
      <c r="L108" s="11">
        <v>10</v>
      </c>
      <c r="M108" s="11"/>
      <c r="N108" s="11">
        <v>3</v>
      </c>
      <c r="O108" s="11"/>
      <c r="P108" s="11"/>
      <c r="Q108" s="12">
        <v>13</v>
      </c>
    </row>
    <row r="109" spans="3:17" ht="20.25">
      <c r="C109" s="10"/>
      <c r="D109" s="11"/>
      <c r="E109" s="11"/>
      <c r="F109" s="11"/>
      <c r="G109" s="11"/>
      <c r="H109" s="11"/>
      <c r="I109" s="11"/>
      <c r="J109" s="11"/>
      <c r="K109" s="11">
        <v>1</v>
      </c>
      <c r="L109" s="11">
        <v>1</v>
      </c>
      <c r="M109" s="11">
        <v>1</v>
      </c>
      <c r="N109" s="11">
        <v>1</v>
      </c>
      <c r="O109" s="11">
        <v>1</v>
      </c>
      <c r="P109" s="11"/>
      <c r="Q109" s="12">
        <v>13</v>
      </c>
    </row>
    <row r="110" spans="3:17" ht="20.25">
      <c r="C110" s="10"/>
      <c r="D110" s="11"/>
      <c r="E110" s="11"/>
      <c r="F110" s="11"/>
      <c r="G110" s="11"/>
      <c r="H110" s="11"/>
      <c r="I110" s="11"/>
      <c r="J110" s="11">
        <v>1</v>
      </c>
      <c r="K110" s="11">
        <v>1</v>
      </c>
      <c r="L110" s="11"/>
      <c r="M110" s="11"/>
      <c r="N110" s="11">
        <v>3</v>
      </c>
      <c r="O110" s="11"/>
      <c r="P110" s="11"/>
      <c r="Q110" s="12">
        <v>13</v>
      </c>
    </row>
    <row r="111" spans="3:17" ht="20.25">
      <c r="C111" s="10"/>
      <c r="D111" s="11"/>
      <c r="E111" s="11"/>
      <c r="F111" s="11"/>
      <c r="G111" s="11">
        <v>6</v>
      </c>
      <c r="H111" s="11">
        <v>6</v>
      </c>
      <c r="I111" s="11">
        <v>6</v>
      </c>
      <c r="J111" s="11">
        <v>2</v>
      </c>
      <c r="K111" s="11"/>
      <c r="L111" s="11"/>
      <c r="M111" s="11"/>
      <c r="N111" s="11"/>
      <c r="O111" s="11"/>
      <c r="P111" s="11"/>
      <c r="Q111" s="12"/>
    </row>
    <row r="112" spans="3:17" ht="20.25">
      <c r="C112" s="10"/>
      <c r="D112" s="11"/>
      <c r="E112" s="11"/>
      <c r="F112" s="11"/>
      <c r="G112" s="11"/>
      <c r="H112" s="11"/>
      <c r="I112" s="11"/>
      <c r="J112" s="11">
        <v>2</v>
      </c>
      <c r="K112" s="11"/>
      <c r="L112" s="11"/>
      <c r="M112" s="11"/>
      <c r="N112" s="11"/>
      <c r="O112" s="11"/>
      <c r="P112" s="11"/>
      <c r="Q112" s="12"/>
    </row>
    <row r="113" spans="3:17" ht="20.25">
      <c r="C113" s="10"/>
      <c r="D113" s="11"/>
      <c r="E113" s="11"/>
      <c r="F113" s="11"/>
      <c r="G113" s="11"/>
      <c r="H113" s="11"/>
      <c r="I113" s="11"/>
      <c r="J113" s="11">
        <v>2</v>
      </c>
      <c r="K113" s="11"/>
      <c r="L113" s="11"/>
      <c r="M113" s="11"/>
      <c r="N113" s="11"/>
      <c r="O113" s="11"/>
      <c r="P113" s="11"/>
      <c r="Q113" s="12"/>
    </row>
    <row r="114" spans="3:17" ht="20.25">
      <c r="C114" s="10"/>
      <c r="D114" s="11"/>
      <c r="E114" s="11"/>
      <c r="F114" s="11"/>
      <c r="G114" s="11"/>
      <c r="H114" s="11"/>
      <c r="I114" s="11"/>
      <c r="J114" s="11">
        <v>2</v>
      </c>
      <c r="K114" s="11">
        <v>5</v>
      </c>
      <c r="L114" s="11"/>
      <c r="M114" s="11"/>
      <c r="N114" s="11"/>
      <c r="O114" s="11"/>
      <c r="P114" s="11"/>
      <c r="Q114" s="12"/>
    </row>
    <row r="115" spans="3:17" ht="20.25">
      <c r="C115" s="10"/>
      <c r="D115" s="11"/>
      <c r="E115" s="11"/>
      <c r="F115" s="11"/>
      <c r="G115" s="11"/>
      <c r="H115" s="11"/>
      <c r="I115" s="11"/>
      <c r="J115" s="11"/>
      <c r="K115" s="11">
        <v>5</v>
      </c>
      <c r="L115" s="11"/>
      <c r="M115" s="11"/>
      <c r="N115" s="11"/>
      <c r="O115" s="11"/>
      <c r="P115" s="11"/>
      <c r="Q115" s="12"/>
    </row>
    <row r="116" spans="3:17" ht="20.25">
      <c r="C116" s="10"/>
      <c r="D116" s="11"/>
      <c r="E116" s="11"/>
      <c r="F116" s="11"/>
      <c r="G116" s="11"/>
      <c r="H116" s="11"/>
      <c r="I116" s="11"/>
      <c r="J116" s="11"/>
      <c r="K116" s="11">
        <v>5</v>
      </c>
      <c r="L116" s="11">
        <v>11</v>
      </c>
      <c r="M116" s="11"/>
      <c r="N116" s="11"/>
      <c r="O116" s="11">
        <v>14</v>
      </c>
      <c r="P116" s="11">
        <v>14</v>
      </c>
      <c r="Q116" s="12">
        <v>14</v>
      </c>
    </row>
    <row r="117" spans="3:17" ht="21" thickBot="1">
      <c r="C117" s="13"/>
      <c r="D117" s="14"/>
      <c r="E117" s="14"/>
      <c r="F117" s="14"/>
      <c r="G117" s="14"/>
      <c r="H117" s="14"/>
      <c r="I117" s="14"/>
      <c r="J117" s="14">
        <v>9</v>
      </c>
      <c r="K117" s="14">
        <v>5</v>
      </c>
      <c r="L117" s="14">
        <v>9</v>
      </c>
      <c r="M117" s="14">
        <v>9</v>
      </c>
      <c r="N117" s="14">
        <v>9</v>
      </c>
      <c r="O117" s="14">
        <v>9</v>
      </c>
      <c r="P117" s="14">
        <v>9</v>
      </c>
      <c r="Q117" s="15">
        <v>9</v>
      </c>
    </row>
  </sheetData>
  <sheetProtection/>
  <mergeCells count="6">
    <mergeCell ref="AP2:AW2"/>
    <mergeCell ref="BA2:BD2"/>
    <mergeCell ref="V17:W17"/>
    <mergeCell ref="E18:F18"/>
    <mergeCell ref="T2:Z2"/>
    <mergeCell ref="AF2:AM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BN117"/>
  <sheetViews>
    <sheetView showRowColHeaders="0" zoomScale="75" zoomScaleNormal="75" workbookViewId="0" topLeftCell="A1">
      <selection activeCell="A26" sqref="A2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396</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123" t="s">
        <v>13</v>
      </c>
      <c r="D3" s="115" t="s">
        <v>30</v>
      </c>
      <c r="E3" s="115" t="s">
        <v>8</v>
      </c>
      <c r="F3" s="115" t="s">
        <v>20</v>
      </c>
      <c r="G3" s="115" t="s">
        <v>8</v>
      </c>
      <c r="H3" s="115" t="s">
        <v>30</v>
      </c>
      <c r="I3" s="115" t="s">
        <v>23</v>
      </c>
      <c r="J3" s="115" t="s">
        <v>23</v>
      </c>
      <c r="K3" s="71"/>
      <c r="L3" s="71"/>
      <c r="M3" s="71"/>
      <c r="N3" s="72"/>
      <c r="O3" s="71"/>
      <c r="P3" s="71"/>
      <c r="Q3" s="119" t="s">
        <v>20</v>
      </c>
      <c r="R3" s="28"/>
      <c r="S3" s="1"/>
      <c r="T3" s="113" t="s">
        <v>8</v>
      </c>
      <c r="U3" s="112" t="s">
        <v>8</v>
      </c>
      <c r="V3" s="112" t="s">
        <v>8</v>
      </c>
      <c r="W3" s="112" t="s">
        <v>8</v>
      </c>
      <c r="X3" s="112" t="s">
        <v>8</v>
      </c>
      <c r="Y3" s="112" t="s">
        <v>8</v>
      </c>
      <c r="Z3" s="111" t="s">
        <v>8</v>
      </c>
      <c r="AA3" s="1"/>
      <c r="AB3" s="1"/>
      <c r="AC3" s="1"/>
      <c r="AD3" s="1"/>
      <c r="AE3" s="1"/>
      <c r="AF3" s="50">
        <v>1</v>
      </c>
      <c r="AG3" s="106" t="s">
        <v>23</v>
      </c>
      <c r="AH3" s="107" t="s">
        <v>33</v>
      </c>
      <c r="AI3" s="90"/>
      <c r="AJ3" s="91"/>
      <c r="AK3" s="91"/>
      <c r="AL3" s="91"/>
      <c r="AM3" s="92"/>
      <c r="AN3" s="1"/>
      <c r="AO3" s="54" t="s">
        <v>41</v>
      </c>
      <c r="AP3" s="50">
        <v>1</v>
      </c>
      <c r="AQ3" s="114" t="s">
        <v>23</v>
      </c>
      <c r="AR3" s="115" t="s">
        <v>33</v>
      </c>
      <c r="AS3" s="90"/>
      <c r="AT3" s="91"/>
      <c r="AU3" s="91"/>
      <c r="AV3" s="91"/>
      <c r="AW3" s="92"/>
      <c r="AX3" s="1"/>
      <c r="AY3" s="1"/>
      <c r="AZ3" s="1"/>
      <c r="BA3" s="61">
        <v>1</v>
      </c>
      <c r="BB3" s="62" t="s">
        <v>63</v>
      </c>
      <c r="BC3" s="62" t="s">
        <v>64</v>
      </c>
      <c r="BD3" s="63">
        <v>4</v>
      </c>
      <c r="BE3" s="1"/>
      <c r="BF3"/>
      <c r="BG3"/>
      <c r="BH3"/>
      <c r="BI3"/>
      <c r="BJ3"/>
      <c r="BK3"/>
      <c r="BL3"/>
      <c r="BM3"/>
      <c r="BN3"/>
    </row>
    <row r="4" spans="1:66" ht="22.5" customHeight="1">
      <c r="A4" s="1"/>
      <c r="B4" s="37" t="s">
        <v>9</v>
      </c>
      <c r="C4" s="75"/>
      <c r="D4" s="76"/>
      <c r="E4" s="77"/>
      <c r="F4" s="117" t="s">
        <v>30</v>
      </c>
      <c r="G4" s="77"/>
      <c r="H4" s="117" t="s">
        <v>16</v>
      </c>
      <c r="I4" s="77"/>
      <c r="J4" s="77"/>
      <c r="K4" s="77"/>
      <c r="L4" s="78"/>
      <c r="M4" s="77"/>
      <c r="N4" s="77"/>
      <c r="O4" s="77"/>
      <c r="P4" s="117" t="s">
        <v>10</v>
      </c>
      <c r="Q4" s="118" t="s">
        <v>8</v>
      </c>
      <c r="R4" s="28"/>
      <c r="S4" s="1"/>
      <c r="T4" s="93" t="s">
        <v>8</v>
      </c>
      <c r="U4" s="94" t="s">
        <v>8</v>
      </c>
      <c r="V4" s="94" t="s">
        <v>8</v>
      </c>
      <c r="W4" s="94" t="s">
        <v>8</v>
      </c>
      <c r="X4" s="94" t="s">
        <v>10</v>
      </c>
      <c r="Y4" s="94" t="s">
        <v>10</v>
      </c>
      <c r="Z4" s="95" t="s">
        <v>11</v>
      </c>
      <c r="AA4" s="1"/>
      <c r="AB4" s="1"/>
      <c r="AC4" s="1"/>
      <c r="AD4" s="1"/>
      <c r="AE4" s="49"/>
      <c r="AF4" s="51">
        <v>2</v>
      </c>
      <c r="AG4" s="108" t="s">
        <v>8</v>
      </c>
      <c r="AH4" s="94" t="s">
        <v>29</v>
      </c>
      <c r="AI4" s="94" t="s">
        <v>31</v>
      </c>
      <c r="AJ4" s="94" t="s">
        <v>30</v>
      </c>
      <c r="AK4" s="94" t="s">
        <v>30</v>
      </c>
      <c r="AL4" s="94" t="s">
        <v>25</v>
      </c>
      <c r="AM4" s="95" t="s">
        <v>25</v>
      </c>
      <c r="AN4" s="1"/>
      <c r="AO4" s="54" t="s">
        <v>41</v>
      </c>
      <c r="AP4" s="51">
        <v>9</v>
      </c>
      <c r="AQ4" s="116" t="s">
        <v>8</v>
      </c>
      <c r="AR4" s="117" t="s">
        <v>11</v>
      </c>
      <c r="AS4" s="117" t="s">
        <v>16</v>
      </c>
      <c r="AT4" s="117" t="s">
        <v>23</v>
      </c>
      <c r="AU4" s="117" t="s">
        <v>31</v>
      </c>
      <c r="AV4" s="117" t="s">
        <v>25</v>
      </c>
      <c r="AW4" s="118" t="s">
        <v>40</v>
      </c>
      <c r="AX4" s="1"/>
      <c r="AY4" s="1"/>
      <c r="AZ4" s="1"/>
      <c r="BA4" s="64">
        <v>1</v>
      </c>
      <c r="BB4" s="65" t="s">
        <v>65</v>
      </c>
      <c r="BC4" s="65" t="s">
        <v>66</v>
      </c>
      <c r="BD4" s="66">
        <v>69</v>
      </c>
      <c r="BE4" s="1"/>
      <c r="BF4"/>
      <c r="BG4"/>
      <c r="BH4"/>
      <c r="BI4"/>
      <c r="BJ4"/>
      <c r="BK4"/>
      <c r="BL4"/>
      <c r="BM4"/>
      <c r="BN4"/>
    </row>
    <row r="5" spans="1:66" ht="22.5" customHeight="1">
      <c r="A5" s="1"/>
      <c r="B5" s="37" t="s">
        <v>12</v>
      </c>
      <c r="C5" s="75"/>
      <c r="D5" s="77"/>
      <c r="E5" s="76"/>
      <c r="F5" s="117" t="s">
        <v>8</v>
      </c>
      <c r="G5" s="77"/>
      <c r="H5" s="117" t="s">
        <v>38</v>
      </c>
      <c r="I5" s="80"/>
      <c r="J5" s="77"/>
      <c r="K5" s="80"/>
      <c r="L5" s="77"/>
      <c r="M5" s="77"/>
      <c r="N5" s="77"/>
      <c r="O5" s="76"/>
      <c r="P5" s="117" t="s">
        <v>18</v>
      </c>
      <c r="Q5" s="118" t="s">
        <v>31</v>
      </c>
      <c r="R5" s="28"/>
      <c r="S5" s="1"/>
      <c r="T5" s="93" t="s">
        <v>11</v>
      </c>
      <c r="U5" s="94" t="s">
        <v>11</v>
      </c>
      <c r="V5" s="94" t="s">
        <v>11</v>
      </c>
      <c r="W5" s="94" t="s">
        <v>11</v>
      </c>
      <c r="X5" s="94" t="s">
        <v>13</v>
      </c>
      <c r="Y5" s="94" t="s">
        <v>13</v>
      </c>
      <c r="Z5" s="95" t="s">
        <v>13</v>
      </c>
      <c r="AA5" s="1"/>
      <c r="AB5" s="1"/>
      <c r="AC5" s="1"/>
      <c r="AD5" s="1"/>
      <c r="AE5" s="49"/>
      <c r="AF5" s="51">
        <v>3</v>
      </c>
      <c r="AG5" s="108" t="s">
        <v>10</v>
      </c>
      <c r="AH5" s="94" t="s">
        <v>11</v>
      </c>
      <c r="AI5" s="94" t="s">
        <v>16</v>
      </c>
      <c r="AJ5" s="94" t="s">
        <v>19</v>
      </c>
      <c r="AK5" s="94" t="s">
        <v>29</v>
      </c>
      <c r="AL5" s="94" t="s">
        <v>30</v>
      </c>
      <c r="AM5" s="95" t="s">
        <v>33</v>
      </c>
      <c r="AN5" s="1"/>
      <c r="AO5" s="54" t="s">
        <v>41</v>
      </c>
      <c r="AP5" s="51">
        <v>8</v>
      </c>
      <c r="AQ5" s="116" t="s">
        <v>11</v>
      </c>
      <c r="AR5" s="117" t="s">
        <v>16</v>
      </c>
      <c r="AS5" s="117" t="s">
        <v>16</v>
      </c>
      <c r="AT5" s="117" t="s">
        <v>19</v>
      </c>
      <c r="AU5" s="117" t="s">
        <v>26</v>
      </c>
      <c r="AV5" s="117" t="s">
        <v>29</v>
      </c>
      <c r="AW5" s="118" t="s">
        <v>30</v>
      </c>
      <c r="AX5" s="1"/>
      <c r="AY5" s="1"/>
      <c r="AZ5" s="1"/>
      <c r="BA5" s="55">
        <v>2</v>
      </c>
      <c r="BB5" s="56" t="s">
        <v>79</v>
      </c>
      <c r="BC5" s="56" t="s">
        <v>80</v>
      </c>
      <c r="BD5" s="57">
        <v>34</v>
      </c>
      <c r="BE5" s="1"/>
      <c r="BF5"/>
      <c r="BG5"/>
      <c r="BH5"/>
      <c r="BI5"/>
      <c r="BJ5"/>
      <c r="BK5"/>
      <c r="BL5"/>
      <c r="BM5"/>
      <c r="BN5"/>
    </row>
    <row r="6" spans="1:66" ht="22.5" customHeight="1">
      <c r="A6" s="131" t="s">
        <v>56</v>
      </c>
      <c r="B6" s="37" t="s">
        <v>14</v>
      </c>
      <c r="C6" s="81"/>
      <c r="D6" s="77"/>
      <c r="E6" s="77"/>
      <c r="F6" s="117" t="s">
        <v>29</v>
      </c>
      <c r="G6" s="77"/>
      <c r="H6" s="117" t="s">
        <v>33</v>
      </c>
      <c r="I6" s="77"/>
      <c r="J6" s="80"/>
      <c r="K6" s="77"/>
      <c r="L6" s="77"/>
      <c r="M6" s="77"/>
      <c r="N6" s="76"/>
      <c r="O6" s="77"/>
      <c r="P6" s="117" t="s">
        <v>23</v>
      </c>
      <c r="Q6" s="118" t="s">
        <v>33</v>
      </c>
      <c r="R6" s="28"/>
      <c r="S6" s="1"/>
      <c r="T6" s="93" t="s">
        <v>13</v>
      </c>
      <c r="U6" s="94" t="s">
        <v>16</v>
      </c>
      <c r="V6" s="94" t="s">
        <v>16</v>
      </c>
      <c r="W6" s="94" t="s">
        <v>16</v>
      </c>
      <c r="X6" s="94" t="s">
        <v>16</v>
      </c>
      <c r="Y6" s="94" t="s">
        <v>16</v>
      </c>
      <c r="Z6" s="95" t="s">
        <v>16</v>
      </c>
      <c r="AA6" s="1"/>
      <c r="AB6" s="1"/>
      <c r="AC6" s="1"/>
      <c r="AD6" s="1"/>
      <c r="AE6" s="49"/>
      <c r="AF6" s="51">
        <v>4</v>
      </c>
      <c r="AG6" s="108" t="s">
        <v>8</v>
      </c>
      <c r="AH6" s="94" t="s">
        <v>33</v>
      </c>
      <c r="AI6" s="94" t="s">
        <v>25</v>
      </c>
      <c r="AJ6" s="94" t="s">
        <v>25</v>
      </c>
      <c r="AK6" s="94" t="s">
        <v>38</v>
      </c>
      <c r="AL6" s="94" t="s">
        <v>40</v>
      </c>
      <c r="AM6" s="95" t="s">
        <v>44</v>
      </c>
      <c r="AN6" s="1"/>
      <c r="AO6" s="54" t="s">
        <v>41</v>
      </c>
      <c r="AP6" s="51">
        <v>13</v>
      </c>
      <c r="AQ6" s="116" t="s">
        <v>8</v>
      </c>
      <c r="AR6" s="117" t="s">
        <v>8</v>
      </c>
      <c r="AS6" s="117" t="s">
        <v>11</v>
      </c>
      <c r="AT6" s="117" t="s">
        <v>20</v>
      </c>
      <c r="AU6" s="117" t="s">
        <v>23</v>
      </c>
      <c r="AV6" s="117" t="s">
        <v>31</v>
      </c>
      <c r="AW6" s="118" t="s">
        <v>33</v>
      </c>
      <c r="AX6" s="1"/>
      <c r="AY6" s="1"/>
      <c r="AZ6" s="1"/>
      <c r="BA6" s="55">
        <v>3</v>
      </c>
      <c r="BB6" s="56" t="s">
        <v>90</v>
      </c>
      <c r="BC6" s="56" t="s">
        <v>98</v>
      </c>
      <c r="BD6" s="57">
        <v>203</v>
      </c>
      <c r="BE6" s="1"/>
      <c r="BF6"/>
      <c r="BG6"/>
      <c r="BH6"/>
      <c r="BI6"/>
      <c r="BJ6"/>
      <c r="BK6"/>
      <c r="BL6"/>
      <c r="BM6"/>
      <c r="BN6"/>
    </row>
    <row r="7" spans="1:66" ht="22.5" customHeight="1">
      <c r="A7" s="1"/>
      <c r="B7" s="37" t="s">
        <v>17</v>
      </c>
      <c r="C7" s="75"/>
      <c r="D7" s="77"/>
      <c r="E7" s="117" t="s">
        <v>8</v>
      </c>
      <c r="F7" s="77"/>
      <c r="G7" s="117" t="s">
        <v>19</v>
      </c>
      <c r="H7" s="117" t="s">
        <v>23</v>
      </c>
      <c r="I7" s="77"/>
      <c r="J7" s="77"/>
      <c r="K7" s="77"/>
      <c r="L7" s="77"/>
      <c r="M7" s="76"/>
      <c r="N7" s="77"/>
      <c r="O7" s="77"/>
      <c r="P7" s="77"/>
      <c r="Q7" s="118" t="s">
        <v>8</v>
      </c>
      <c r="R7" s="28"/>
      <c r="S7" s="1"/>
      <c r="T7" s="93" t="s">
        <v>16</v>
      </c>
      <c r="U7" s="94" t="s">
        <v>16</v>
      </c>
      <c r="V7" s="94" t="s">
        <v>16</v>
      </c>
      <c r="W7" s="94" t="s">
        <v>19</v>
      </c>
      <c r="X7" s="94" t="s">
        <v>19</v>
      </c>
      <c r="Y7" s="94" t="s">
        <v>20</v>
      </c>
      <c r="Z7" s="95" t="s">
        <v>20</v>
      </c>
      <c r="AA7" s="1"/>
      <c r="AB7" s="1"/>
      <c r="AC7" s="1"/>
      <c r="AD7" s="1"/>
      <c r="AE7" s="49"/>
      <c r="AF7" s="51">
        <v>5</v>
      </c>
      <c r="AG7" s="108" t="s">
        <v>11</v>
      </c>
      <c r="AH7" s="94" t="s">
        <v>16</v>
      </c>
      <c r="AI7" s="94" t="s">
        <v>23</v>
      </c>
      <c r="AJ7" s="94" t="s">
        <v>30</v>
      </c>
      <c r="AK7" s="94" t="s">
        <v>33</v>
      </c>
      <c r="AL7" s="94" t="s">
        <v>38</v>
      </c>
      <c r="AM7" s="95" t="s">
        <v>38</v>
      </c>
      <c r="AN7" s="1"/>
      <c r="AO7" s="54" t="s">
        <v>41</v>
      </c>
      <c r="AP7" s="51">
        <v>4</v>
      </c>
      <c r="AQ7" s="116" t="s">
        <v>8</v>
      </c>
      <c r="AR7" s="117" t="s">
        <v>33</v>
      </c>
      <c r="AS7" s="117" t="s">
        <v>25</v>
      </c>
      <c r="AT7" s="117" t="s">
        <v>25</v>
      </c>
      <c r="AU7" s="117" t="s">
        <v>38</v>
      </c>
      <c r="AV7" s="117" t="s">
        <v>40</v>
      </c>
      <c r="AW7" s="118" t="s">
        <v>44</v>
      </c>
      <c r="AX7" s="1"/>
      <c r="AY7" s="1"/>
      <c r="AZ7" s="1"/>
      <c r="BA7" s="55">
        <v>4</v>
      </c>
      <c r="BB7" s="56" t="s">
        <v>315</v>
      </c>
      <c r="BC7" s="56" t="s">
        <v>105</v>
      </c>
      <c r="BD7" s="57">
        <v>66</v>
      </c>
      <c r="BE7" s="1"/>
      <c r="BF7"/>
      <c r="BG7"/>
      <c r="BH7"/>
      <c r="BI7"/>
      <c r="BJ7"/>
      <c r="BK7"/>
      <c r="BL7"/>
      <c r="BM7"/>
      <c r="BN7"/>
    </row>
    <row r="8" spans="1:66" ht="22.5" customHeight="1">
      <c r="A8" s="1"/>
      <c r="B8" s="37" t="s">
        <v>21</v>
      </c>
      <c r="C8" s="75"/>
      <c r="D8" s="78"/>
      <c r="E8" s="117" t="s">
        <v>31</v>
      </c>
      <c r="F8" s="77"/>
      <c r="G8" s="117" t="s">
        <v>30</v>
      </c>
      <c r="H8" s="78"/>
      <c r="I8" s="77"/>
      <c r="J8" s="77"/>
      <c r="K8" s="77"/>
      <c r="L8" s="78"/>
      <c r="M8" s="117" t="s">
        <v>19</v>
      </c>
      <c r="N8" s="77"/>
      <c r="O8" s="77"/>
      <c r="P8" s="78"/>
      <c r="Q8" s="118" t="s">
        <v>11</v>
      </c>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23</v>
      </c>
      <c r="AJ8" s="94" t="s">
        <v>27</v>
      </c>
      <c r="AK8" s="94" t="s">
        <v>18</v>
      </c>
      <c r="AL8" s="94" t="s">
        <v>18</v>
      </c>
      <c r="AM8" s="95" t="s">
        <v>15</v>
      </c>
      <c r="AN8" s="1"/>
      <c r="AO8" s="54" t="s">
        <v>41</v>
      </c>
      <c r="AP8" s="51">
        <v>10</v>
      </c>
      <c r="AQ8" s="116" t="s">
        <v>8</v>
      </c>
      <c r="AR8" s="117" t="s">
        <v>13</v>
      </c>
      <c r="AS8" s="117" t="s">
        <v>13</v>
      </c>
      <c r="AT8" s="117" t="s">
        <v>16</v>
      </c>
      <c r="AU8" s="117" t="s">
        <v>23</v>
      </c>
      <c r="AV8" s="117" t="s">
        <v>23</v>
      </c>
      <c r="AW8" s="118" t="s">
        <v>38</v>
      </c>
      <c r="AX8" s="1"/>
      <c r="AY8" s="1"/>
      <c r="AZ8" s="1"/>
      <c r="BA8" s="55">
        <v>5</v>
      </c>
      <c r="BB8" s="56" t="s">
        <v>102</v>
      </c>
      <c r="BC8" s="56" t="s">
        <v>316</v>
      </c>
      <c r="BD8" s="57">
        <v>13</v>
      </c>
      <c r="BE8" s="1"/>
      <c r="BF8"/>
      <c r="BG8"/>
      <c r="BH8"/>
      <c r="BI8"/>
      <c r="BJ8"/>
      <c r="BK8"/>
      <c r="BL8"/>
      <c r="BM8"/>
      <c r="BN8"/>
    </row>
    <row r="9" spans="1:66" ht="22.5" customHeight="1">
      <c r="A9" s="1"/>
      <c r="B9" s="37" t="s">
        <v>24</v>
      </c>
      <c r="C9" s="75"/>
      <c r="D9" s="77"/>
      <c r="E9" s="117" t="s">
        <v>8</v>
      </c>
      <c r="F9" s="77"/>
      <c r="G9" s="117" t="s">
        <v>16</v>
      </c>
      <c r="H9" s="77"/>
      <c r="I9" s="80"/>
      <c r="J9" s="77"/>
      <c r="K9" s="117" t="s">
        <v>11</v>
      </c>
      <c r="L9" s="117" t="s">
        <v>40</v>
      </c>
      <c r="M9" s="117" t="s">
        <v>8</v>
      </c>
      <c r="N9" s="117" t="s">
        <v>31</v>
      </c>
      <c r="O9" s="117" t="s">
        <v>25</v>
      </c>
      <c r="P9" s="117" t="s">
        <v>16</v>
      </c>
      <c r="Q9" s="118" t="s">
        <v>23</v>
      </c>
      <c r="R9" s="28"/>
      <c r="S9" s="1"/>
      <c r="T9" s="93" t="s">
        <v>23</v>
      </c>
      <c r="U9" s="94" t="s">
        <v>23</v>
      </c>
      <c r="V9" s="94" t="s">
        <v>23</v>
      </c>
      <c r="W9" s="94" t="s">
        <v>23</v>
      </c>
      <c r="X9" s="94" t="s">
        <v>26</v>
      </c>
      <c r="Y9" s="94" t="s">
        <v>27</v>
      </c>
      <c r="Z9" s="95" t="s">
        <v>27</v>
      </c>
      <c r="AA9" s="1"/>
      <c r="AB9" s="1"/>
      <c r="AC9" s="1"/>
      <c r="AD9" s="1"/>
      <c r="AE9" s="49"/>
      <c r="AF9" s="51">
        <v>7</v>
      </c>
      <c r="AG9" s="93" t="s">
        <v>13</v>
      </c>
      <c r="AH9" s="94" t="s">
        <v>16</v>
      </c>
      <c r="AI9" s="94" t="s">
        <v>22</v>
      </c>
      <c r="AJ9" s="94" t="s">
        <v>27</v>
      </c>
      <c r="AK9" s="94" t="s">
        <v>18</v>
      </c>
      <c r="AL9" s="94" t="s">
        <v>42</v>
      </c>
      <c r="AM9" s="95" t="s">
        <v>44</v>
      </c>
      <c r="AN9" s="1"/>
      <c r="AO9" s="54" t="s">
        <v>41</v>
      </c>
      <c r="AP9" s="51">
        <v>3</v>
      </c>
      <c r="AQ9" s="116" t="s">
        <v>10</v>
      </c>
      <c r="AR9" s="117" t="s">
        <v>11</v>
      </c>
      <c r="AS9" s="117" t="s">
        <v>16</v>
      </c>
      <c r="AT9" s="117" t="s">
        <v>19</v>
      </c>
      <c r="AU9" s="117" t="s">
        <v>29</v>
      </c>
      <c r="AV9" s="117" t="s">
        <v>30</v>
      </c>
      <c r="AW9" s="118" t="s">
        <v>33</v>
      </c>
      <c r="AX9" s="1"/>
      <c r="AY9" s="1"/>
      <c r="AZ9" s="1"/>
      <c r="BA9" s="55">
        <v>6</v>
      </c>
      <c r="BB9" s="56" t="s">
        <v>88</v>
      </c>
      <c r="BC9" s="56" t="s">
        <v>317</v>
      </c>
      <c r="BD9" s="57">
        <v>26</v>
      </c>
      <c r="BE9" s="1"/>
      <c r="BF9"/>
      <c r="BG9"/>
      <c r="BH9"/>
      <c r="BI9"/>
      <c r="BJ9"/>
      <c r="BK9"/>
      <c r="BL9"/>
      <c r="BM9"/>
      <c r="BN9"/>
    </row>
    <row r="10" spans="1:66" ht="22.5" customHeight="1">
      <c r="A10" s="1"/>
      <c r="B10" s="37" t="s">
        <v>28</v>
      </c>
      <c r="C10" s="83"/>
      <c r="D10" s="77"/>
      <c r="E10" s="117" t="s">
        <v>27</v>
      </c>
      <c r="F10" s="80"/>
      <c r="G10" s="117" t="s">
        <v>11</v>
      </c>
      <c r="H10" s="77"/>
      <c r="I10" s="77"/>
      <c r="J10" s="117" t="s">
        <v>33</v>
      </c>
      <c r="K10" s="117" t="s">
        <v>23</v>
      </c>
      <c r="L10" s="77"/>
      <c r="M10" s="117" t="s">
        <v>30</v>
      </c>
      <c r="N10" s="80"/>
      <c r="O10" s="77"/>
      <c r="P10" s="77"/>
      <c r="Q10" s="118" t="s">
        <v>23</v>
      </c>
      <c r="R10" s="28"/>
      <c r="S10" s="1"/>
      <c r="T10" s="93" t="s">
        <v>27</v>
      </c>
      <c r="U10" s="94" t="s">
        <v>27</v>
      </c>
      <c r="V10" s="94" t="s">
        <v>29</v>
      </c>
      <c r="W10" s="94" t="s">
        <v>29</v>
      </c>
      <c r="X10" s="94" t="s">
        <v>29</v>
      </c>
      <c r="Y10" s="94" t="s">
        <v>31</v>
      </c>
      <c r="Z10" s="95" t="s">
        <v>31</v>
      </c>
      <c r="AA10" s="1"/>
      <c r="AB10" s="1"/>
      <c r="AC10" s="1"/>
      <c r="AD10" s="1"/>
      <c r="AE10" s="49"/>
      <c r="AF10" s="51">
        <v>8</v>
      </c>
      <c r="AG10" s="93" t="s">
        <v>11</v>
      </c>
      <c r="AH10" s="94" t="s">
        <v>16</v>
      </c>
      <c r="AI10" s="94" t="s">
        <v>16</v>
      </c>
      <c r="AJ10" s="94" t="s">
        <v>19</v>
      </c>
      <c r="AK10" s="94" t="s">
        <v>26</v>
      </c>
      <c r="AL10" s="94" t="s">
        <v>29</v>
      </c>
      <c r="AM10" s="95" t="s">
        <v>30</v>
      </c>
      <c r="AN10" s="53"/>
      <c r="AO10" s="54" t="s">
        <v>41</v>
      </c>
      <c r="AP10" s="51">
        <v>11</v>
      </c>
      <c r="AQ10" s="116" t="s">
        <v>8</v>
      </c>
      <c r="AR10" s="117" t="s">
        <v>8</v>
      </c>
      <c r="AS10" s="117" t="s">
        <v>27</v>
      </c>
      <c r="AT10" s="117" t="s">
        <v>31</v>
      </c>
      <c r="AU10" s="117" t="s">
        <v>31</v>
      </c>
      <c r="AV10" s="117" t="s">
        <v>15</v>
      </c>
      <c r="AW10" s="118" t="s">
        <v>38</v>
      </c>
      <c r="AX10" s="1"/>
      <c r="AY10" s="1"/>
      <c r="AZ10" s="1"/>
      <c r="BA10" s="55">
        <v>7</v>
      </c>
      <c r="BB10" s="56" t="s">
        <v>318</v>
      </c>
      <c r="BC10" s="56" t="s">
        <v>319</v>
      </c>
      <c r="BD10" s="57">
        <v>5</v>
      </c>
      <c r="BE10" s="1"/>
      <c r="BF10"/>
      <c r="BG10"/>
      <c r="BH10"/>
      <c r="BI10"/>
      <c r="BJ10"/>
      <c r="BK10"/>
      <c r="BL10"/>
      <c r="BM10"/>
      <c r="BN10"/>
    </row>
    <row r="11" spans="1:66" ht="22.5" customHeight="1">
      <c r="A11" s="1"/>
      <c r="B11" s="37" t="s">
        <v>32</v>
      </c>
      <c r="C11" s="75"/>
      <c r="D11" s="117" t="s">
        <v>40</v>
      </c>
      <c r="E11" s="122" t="s">
        <v>16</v>
      </c>
      <c r="F11" s="117" t="s">
        <v>25</v>
      </c>
      <c r="G11" s="117" t="s">
        <v>38</v>
      </c>
      <c r="H11" s="117" t="s">
        <v>33</v>
      </c>
      <c r="I11" s="117" t="s">
        <v>25</v>
      </c>
      <c r="J11" s="117" t="s">
        <v>8</v>
      </c>
      <c r="K11" s="80"/>
      <c r="L11" s="77"/>
      <c r="M11" s="117" t="s">
        <v>29</v>
      </c>
      <c r="N11" s="117" t="s">
        <v>23</v>
      </c>
      <c r="O11" s="117" t="s">
        <v>41</v>
      </c>
      <c r="P11" s="117" t="s">
        <v>25</v>
      </c>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16</v>
      </c>
      <c r="AJ11" s="94" t="s">
        <v>23</v>
      </c>
      <c r="AK11" s="94" t="s">
        <v>31</v>
      </c>
      <c r="AL11" s="94" t="s">
        <v>25</v>
      </c>
      <c r="AM11" s="95" t="s">
        <v>40</v>
      </c>
      <c r="AN11" s="1"/>
      <c r="AO11" s="54" t="s">
        <v>41</v>
      </c>
      <c r="AP11" s="51">
        <v>15</v>
      </c>
      <c r="AQ11" s="116" t="s">
        <v>23</v>
      </c>
      <c r="AR11" s="117" t="s">
        <v>18</v>
      </c>
      <c r="AS11" s="117" t="s">
        <v>18</v>
      </c>
      <c r="AT11" s="117" t="s">
        <v>15</v>
      </c>
      <c r="AU11" s="117" t="s">
        <v>25</v>
      </c>
      <c r="AV11" s="117" t="s">
        <v>38</v>
      </c>
      <c r="AW11" s="118" t="s">
        <v>41</v>
      </c>
      <c r="AX11" s="1"/>
      <c r="AY11" s="1"/>
      <c r="AZ11" s="1"/>
      <c r="BA11" s="55">
        <v>8</v>
      </c>
      <c r="BB11" s="56" t="s">
        <v>320</v>
      </c>
      <c r="BC11" s="56" t="s">
        <v>321</v>
      </c>
      <c r="BD11" s="57">
        <v>26</v>
      </c>
      <c r="BE11" s="1"/>
      <c r="BF11"/>
      <c r="BG11"/>
      <c r="BH11"/>
      <c r="BI11"/>
      <c r="BJ11"/>
      <c r="BK11"/>
      <c r="BL11"/>
      <c r="BM11"/>
      <c r="BN11"/>
    </row>
    <row r="12" spans="1:66" ht="22.5" customHeight="1">
      <c r="A12" s="1"/>
      <c r="B12" s="37" t="s">
        <v>34</v>
      </c>
      <c r="C12" s="75"/>
      <c r="D12" s="78"/>
      <c r="E12" s="77"/>
      <c r="F12" s="77"/>
      <c r="G12" s="117" t="s">
        <v>33</v>
      </c>
      <c r="H12" s="78"/>
      <c r="I12" s="77"/>
      <c r="J12" s="77"/>
      <c r="K12" s="77"/>
      <c r="L12" s="78"/>
      <c r="M12" s="117" t="s">
        <v>16</v>
      </c>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13</v>
      </c>
      <c r="AI12" s="94" t="s">
        <v>13</v>
      </c>
      <c r="AJ12" s="94" t="s">
        <v>16</v>
      </c>
      <c r="AK12" s="94" t="s">
        <v>23</v>
      </c>
      <c r="AL12" s="94" t="s">
        <v>23</v>
      </c>
      <c r="AM12" s="95" t="s">
        <v>38</v>
      </c>
      <c r="AN12" s="1"/>
      <c r="AO12" s="54" t="s">
        <v>41</v>
      </c>
      <c r="AP12" s="51">
        <v>5</v>
      </c>
      <c r="AQ12" s="116" t="s">
        <v>11</v>
      </c>
      <c r="AR12" s="117" t="s">
        <v>16</v>
      </c>
      <c r="AS12" s="117" t="s">
        <v>23</v>
      </c>
      <c r="AT12" s="117" t="s">
        <v>30</v>
      </c>
      <c r="AU12" s="117" t="s">
        <v>33</v>
      </c>
      <c r="AV12" s="117" t="s">
        <v>38</v>
      </c>
      <c r="AW12" s="118" t="s">
        <v>38</v>
      </c>
      <c r="AX12" s="1"/>
      <c r="AY12" s="1"/>
      <c r="AZ12" s="1"/>
      <c r="BA12" s="55">
        <v>9</v>
      </c>
      <c r="BB12" s="56" t="s">
        <v>99</v>
      </c>
      <c r="BC12" s="56" t="s">
        <v>322</v>
      </c>
      <c r="BD12" s="57">
        <v>16</v>
      </c>
      <c r="BE12" s="1"/>
      <c r="BF12"/>
      <c r="BG12"/>
      <c r="BH12"/>
      <c r="BI12"/>
      <c r="BJ12"/>
      <c r="BK12"/>
      <c r="BL12"/>
      <c r="BM12"/>
      <c r="BN12"/>
    </row>
    <row r="13" spans="1:66" ht="22.5" customHeight="1">
      <c r="A13" s="1"/>
      <c r="B13" s="37" t="s">
        <v>35</v>
      </c>
      <c r="C13" s="75"/>
      <c r="D13" s="77"/>
      <c r="E13" s="77"/>
      <c r="F13" s="77"/>
      <c r="G13" s="76"/>
      <c r="H13" s="77"/>
      <c r="I13" s="77"/>
      <c r="J13" s="77"/>
      <c r="K13" s="77"/>
      <c r="L13" s="77"/>
      <c r="M13" s="117" t="s">
        <v>11</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27</v>
      </c>
      <c r="AJ13" s="94" t="s">
        <v>31</v>
      </c>
      <c r="AK13" s="94" t="s">
        <v>31</v>
      </c>
      <c r="AL13" s="94" t="s">
        <v>15</v>
      </c>
      <c r="AM13" s="95" t="s">
        <v>38</v>
      </c>
      <c r="AN13" s="1"/>
      <c r="AO13" s="54" t="s">
        <v>41</v>
      </c>
      <c r="AP13" s="51">
        <v>7</v>
      </c>
      <c r="AQ13" s="116" t="s">
        <v>13</v>
      </c>
      <c r="AR13" s="117" t="s">
        <v>16</v>
      </c>
      <c r="AS13" s="117" t="s">
        <v>22</v>
      </c>
      <c r="AT13" s="117" t="s">
        <v>27</v>
      </c>
      <c r="AU13" s="117" t="s">
        <v>18</v>
      </c>
      <c r="AV13" s="117" t="s">
        <v>42</v>
      </c>
      <c r="AW13" s="118" t="s">
        <v>44</v>
      </c>
      <c r="AX13" s="1"/>
      <c r="AY13" s="1"/>
      <c r="AZ13" s="1"/>
      <c r="BA13" s="55">
        <v>10</v>
      </c>
      <c r="BB13" s="56" t="s">
        <v>323</v>
      </c>
      <c r="BC13" s="56" t="s">
        <v>324</v>
      </c>
      <c r="BD13" s="57">
        <v>0</v>
      </c>
      <c r="BE13" s="1"/>
      <c r="BF13"/>
      <c r="BG13"/>
      <c r="BH13"/>
      <c r="BI13"/>
      <c r="BJ13"/>
      <c r="BK13"/>
      <c r="BL13"/>
      <c r="BM13"/>
      <c r="BN13"/>
    </row>
    <row r="14" spans="1:66" ht="22.5" customHeight="1">
      <c r="A14" s="1"/>
      <c r="B14" s="37" t="s">
        <v>36</v>
      </c>
      <c r="C14" s="81"/>
      <c r="D14" s="77"/>
      <c r="E14" s="77"/>
      <c r="F14" s="76"/>
      <c r="G14" s="77"/>
      <c r="H14" s="77"/>
      <c r="I14" s="77"/>
      <c r="J14" s="80"/>
      <c r="K14" s="77"/>
      <c r="L14" s="117" t="s">
        <v>13</v>
      </c>
      <c r="M14" s="117" t="s">
        <v>16</v>
      </c>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27</v>
      </c>
      <c r="AJ14" s="94" t="s">
        <v>31</v>
      </c>
      <c r="AK14" s="94" t="s">
        <v>15</v>
      </c>
      <c r="AL14" s="94" t="s">
        <v>30</v>
      </c>
      <c r="AM14" s="95" t="s">
        <v>25</v>
      </c>
      <c r="AN14" s="1"/>
      <c r="AO14" s="54" t="s">
        <v>41</v>
      </c>
      <c r="AP14" s="51">
        <v>6</v>
      </c>
      <c r="AQ14" s="116" t="s">
        <v>10</v>
      </c>
      <c r="AR14" s="117" t="s">
        <v>16</v>
      </c>
      <c r="AS14" s="117" t="s">
        <v>23</v>
      </c>
      <c r="AT14" s="117" t="s">
        <v>27</v>
      </c>
      <c r="AU14" s="117" t="s">
        <v>18</v>
      </c>
      <c r="AV14" s="117" t="s">
        <v>18</v>
      </c>
      <c r="AW14" s="118" t="s">
        <v>15</v>
      </c>
      <c r="AX14" s="1"/>
      <c r="AY14" s="1"/>
      <c r="AZ14" s="1"/>
      <c r="BA14" s="55">
        <v>11</v>
      </c>
      <c r="BB14" s="56" t="s">
        <v>325</v>
      </c>
      <c r="BC14" s="56" t="s">
        <v>290</v>
      </c>
      <c r="BD14" s="57">
        <v>46</v>
      </c>
      <c r="BE14" s="1"/>
      <c r="BF14"/>
      <c r="BG14"/>
      <c r="BH14"/>
      <c r="BI14"/>
      <c r="BJ14"/>
      <c r="BK14"/>
      <c r="BL14"/>
      <c r="BM14"/>
      <c r="BN14"/>
    </row>
    <row r="15" spans="1:66" ht="22.5" customHeight="1">
      <c r="A15" s="1"/>
      <c r="B15" s="37" t="s">
        <v>37</v>
      </c>
      <c r="C15" s="75"/>
      <c r="D15" s="77"/>
      <c r="E15" s="76"/>
      <c r="F15" s="77"/>
      <c r="G15" s="77"/>
      <c r="H15" s="77"/>
      <c r="I15" s="80"/>
      <c r="J15" s="77"/>
      <c r="K15" s="80"/>
      <c r="L15" s="117" t="s">
        <v>16</v>
      </c>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8</v>
      </c>
      <c r="AI15" s="94" t="s">
        <v>11</v>
      </c>
      <c r="AJ15" s="94" t="s">
        <v>20</v>
      </c>
      <c r="AK15" s="94" t="s">
        <v>23</v>
      </c>
      <c r="AL15" s="94" t="s">
        <v>31</v>
      </c>
      <c r="AM15" s="95" t="s">
        <v>33</v>
      </c>
      <c r="AN15" s="1"/>
      <c r="AO15" s="54" t="s">
        <v>41</v>
      </c>
      <c r="AP15" s="51">
        <v>14</v>
      </c>
      <c r="AQ15" s="116" t="s">
        <v>8</v>
      </c>
      <c r="AR15" s="117" t="s">
        <v>8</v>
      </c>
      <c r="AS15" s="117" t="s">
        <v>13</v>
      </c>
      <c r="AT15" s="117" t="s">
        <v>20</v>
      </c>
      <c r="AU15" s="117" t="s">
        <v>23</v>
      </c>
      <c r="AV15" s="117" t="s">
        <v>23</v>
      </c>
      <c r="AW15" s="118" t="s">
        <v>30</v>
      </c>
      <c r="AX15" s="1"/>
      <c r="AY15" s="1"/>
      <c r="AZ15" s="1"/>
      <c r="BA15" s="55">
        <v>12</v>
      </c>
      <c r="BB15" s="56" t="s">
        <v>112</v>
      </c>
      <c r="BC15" s="56" t="s">
        <v>249</v>
      </c>
      <c r="BD15" s="57">
        <v>284</v>
      </c>
      <c r="BE15" s="1"/>
      <c r="BF15"/>
      <c r="BG15"/>
      <c r="BH15"/>
      <c r="BI15"/>
      <c r="BJ15"/>
      <c r="BK15"/>
      <c r="BL15"/>
      <c r="BM15"/>
      <c r="BN15"/>
    </row>
    <row r="16" spans="1:66" ht="22.5" customHeight="1" thickBot="1">
      <c r="A16" s="1"/>
      <c r="B16" s="37" t="s">
        <v>39</v>
      </c>
      <c r="C16" s="75"/>
      <c r="D16" s="76"/>
      <c r="E16" s="77"/>
      <c r="F16" s="77"/>
      <c r="G16" s="77"/>
      <c r="H16" s="78"/>
      <c r="I16" s="77"/>
      <c r="J16" s="77"/>
      <c r="K16" s="77"/>
      <c r="L16" s="117" t="s">
        <v>13</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20</v>
      </c>
      <c r="AK16" s="94" t="s">
        <v>23</v>
      </c>
      <c r="AL16" s="94" t="s">
        <v>23</v>
      </c>
      <c r="AM16" s="95" t="s">
        <v>30</v>
      </c>
      <c r="AN16" s="1"/>
      <c r="AO16" s="54" t="s">
        <v>41</v>
      </c>
      <c r="AP16" s="51">
        <v>12</v>
      </c>
      <c r="AQ16" s="116" t="s">
        <v>8</v>
      </c>
      <c r="AR16" s="117" t="s">
        <v>16</v>
      </c>
      <c r="AS16" s="117" t="s">
        <v>27</v>
      </c>
      <c r="AT16" s="117" t="s">
        <v>31</v>
      </c>
      <c r="AU16" s="117" t="s">
        <v>15</v>
      </c>
      <c r="AV16" s="117" t="s">
        <v>30</v>
      </c>
      <c r="AW16" s="118" t="s">
        <v>25</v>
      </c>
      <c r="AX16" s="1"/>
      <c r="AY16" s="1"/>
      <c r="AZ16" s="1"/>
      <c r="BA16" s="55">
        <v>13</v>
      </c>
      <c r="BB16" s="56" t="s">
        <v>196</v>
      </c>
      <c r="BC16" s="56" t="s">
        <v>204</v>
      </c>
      <c r="BD16" s="57">
        <v>140</v>
      </c>
      <c r="BE16" s="1"/>
      <c r="BF16"/>
      <c r="BG16"/>
      <c r="BH16"/>
      <c r="BI16"/>
      <c r="BJ16"/>
      <c r="BK16"/>
      <c r="BL16"/>
      <c r="BM16"/>
      <c r="BN16"/>
    </row>
    <row r="17" spans="1:66" ht="22.5" customHeight="1" thickBot="1">
      <c r="A17" s="1"/>
      <c r="B17" s="37" t="s">
        <v>43</v>
      </c>
      <c r="C17" s="85"/>
      <c r="D17" s="86"/>
      <c r="E17" s="86"/>
      <c r="F17" s="87"/>
      <c r="G17" s="86"/>
      <c r="H17" s="86"/>
      <c r="I17" s="86"/>
      <c r="J17" s="121" t="s">
        <v>15</v>
      </c>
      <c r="K17" s="121" t="s">
        <v>27</v>
      </c>
      <c r="L17" s="121" t="s">
        <v>8</v>
      </c>
      <c r="M17" s="121" t="s">
        <v>31</v>
      </c>
      <c r="N17" s="121" t="s">
        <v>25</v>
      </c>
      <c r="O17" s="121" t="s">
        <v>8</v>
      </c>
      <c r="P17" s="121" t="s">
        <v>30</v>
      </c>
      <c r="Q17" s="129" t="s">
        <v>16</v>
      </c>
      <c r="R17" s="28"/>
      <c r="S17" s="1"/>
      <c r="T17" s="98" t="s">
        <v>44</v>
      </c>
      <c r="U17" s="97" t="s">
        <v>44</v>
      </c>
      <c r="V17" s="151">
        <f>J39</f>
        <v>0</v>
      </c>
      <c r="W17" s="152"/>
      <c r="X17" s="25" t="str">
        <f>IF(V17&gt;19,"de litere",IF(V17=1,"litera","litere"))</f>
        <v>litere</v>
      </c>
      <c r="Y17" s="23"/>
      <c r="Z17" s="24"/>
      <c r="AA17" s="1"/>
      <c r="AB17" s="1"/>
      <c r="AC17" s="1"/>
      <c r="AD17" s="1"/>
      <c r="AE17" s="49"/>
      <c r="AF17" s="52">
        <v>15</v>
      </c>
      <c r="AG17" s="98" t="s">
        <v>23</v>
      </c>
      <c r="AH17" s="96" t="s">
        <v>18</v>
      </c>
      <c r="AI17" s="96" t="s">
        <v>18</v>
      </c>
      <c r="AJ17" s="96" t="s">
        <v>15</v>
      </c>
      <c r="AK17" s="96" t="s">
        <v>25</v>
      </c>
      <c r="AL17" s="96" t="s">
        <v>38</v>
      </c>
      <c r="AM17" s="97" t="s">
        <v>41</v>
      </c>
      <c r="AN17" s="1"/>
      <c r="AO17" s="54" t="s">
        <v>41</v>
      </c>
      <c r="AP17" s="52">
        <v>2</v>
      </c>
      <c r="AQ17" s="130" t="s">
        <v>8</v>
      </c>
      <c r="AR17" s="121" t="s">
        <v>29</v>
      </c>
      <c r="AS17" s="121" t="s">
        <v>31</v>
      </c>
      <c r="AT17" s="121" t="s">
        <v>30</v>
      </c>
      <c r="AU17" s="121" t="s">
        <v>30</v>
      </c>
      <c r="AV17" s="121" t="s">
        <v>25</v>
      </c>
      <c r="AW17" s="129" t="s">
        <v>25</v>
      </c>
      <c r="AX17" s="1"/>
      <c r="AY17" s="1"/>
      <c r="AZ17" s="1"/>
      <c r="BA17" s="58">
        <v>14</v>
      </c>
      <c r="BB17" s="59" t="s">
        <v>326</v>
      </c>
      <c r="BC17" s="59" t="s">
        <v>327</v>
      </c>
      <c r="BD17" s="60">
        <v>30</v>
      </c>
      <c r="BE17" s="1"/>
      <c r="BF17"/>
      <c r="BG17"/>
      <c r="BH17"/>
      <c r="BI17"/>
      <c r="BJ17"/>
      <c r="BK17"/>
      <c r="BL17"/>
      <c r="BM17"/>
      <c r="BN17"/>
    </row>
    <row r="18" spans="1:66" ht="22.5" customHeight="1" thickBot="1">
      <c r="A18" s="1"/>
      <c r="B18" s="38"/>
      <c r="C18" s="35"/>
      <c r="D18" s="36" t="s">
        <v>51</v>
      </c>
      <c r="E18" s="146">
        <v>14</v>
      </c>
      <c r="F18" s="147"/>
      <c r="G18" s="30"/>
      <c r="H18" s="30"/>
      <c r="I18" s="30"/>
      <c r="J18" s="30"/>
      <c r="K18" s="30"/>
      <c r="L18" s="30"/>
      <c r="M18" s="31"/>
      <c r="N18" s="32" t="s">
        <v>50</v>
      </c>
      <c r="O18" s="33"/>
      <c r="P18" s="21" t="s">
        <v>328</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9">
        <f>grupe!A26</f>
        <v>41480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55" ht="20.25">
      <c r="C33" s="10"/>
      <c r="D33" s="11"/>
      <c r="E33" s="11"/>
      <c r="F33" s="11"/>
      <c r="G33" s="11" t="s">
        <v>13</v>
      </c>
      <c r="H33" s="11"/>
      <c r="I33" s="11"/>
      <c r="J33" s="11"/>
      <c r="K33" s="11"/>
      <c r="L33" s="11"/>
      <c r="M33" s="11" t="s">
        <v>13</v>
      </c>
      <c r="N33" s="11"/>
      <c r="O33" s="11"/>
      <c r="P33" s="11"/>
      <c r="Q33" s="12"/>
      <c r="BC33" s="4" t="s">
        <v>329</v>
      </c>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c r="I44" s="11"/>
      <c r="J44" s="11"/>
      <c r="K44" s="11"/>
      <c r="L44" s="11" t="s">
        <v>0</v>
      </c>
      <c r="M44" s="11"/>
      <c r="N44" s="11"/>
      <c r="O44" s="11"/>
      <c r="P44" s="11"/>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c r="G46" s="11"/>
      <c r="H46" s="11"/>
      <c r="I46" s="11"/>
      <c r="J46" s="11" t="s">
        <v>14</v>
      </c>
      <c r="K46" s="11"/>
      <c r="L46" s="11"/>
      <c r="M46" s="11"/>
      <c r="N46" s="11" t="s">
        <v>13</v>
      </c>
      <c r="O46" s="11"/>
      <c r="P46" s="11"/>
      <c r="Q46" s="12"/>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c r="F49" s="11"/>
      <c r="G49" s="11"/>
      <c r="H49" s="11"/>
      <c r="I49" s="11" t="s">
        <v>14</v>
      </c>
      <c r="J49" s="11"/>
      <c r="K49" s="11"/>
      <c r="L49" s="11"/>
      <c r="M49" s="11"/>
      <c r="N49" s="11"/>
      <c r="O49" s="11"/>
      <c r="P49" s="11"/>
      <c r="Q49" s="12"/>
    </row>
    <row r="50" spans="3:17" ht="20.25">
      <c r="C50" s="10" t="s">
        <v>25</v>
      </c>
      <c r="D50" s="11"/>
      <c r="E50" s="11"/>
      <c r="F50" s="11" t="s">
        <v>14</v>
      </c>
      <c r="G50" s="11"/>
      <c r="H50" s="11"/>
      <c r="I50" s="11"/>
      <c r="J50" s="11"/>
      <c r="K50" s="11"/>
      <c r="L50" s="11"/>
      <c r="M50" s="11"/>
      <c r="N50" s="11" t="s">
        <v>14</v>
      </c>
      <c r="O50" s="11"/>
      <c r="P50" s="11"/>
      <c r="Q50" s="12"/>
    </row>
    <row r="51" spans="3:17" ht="20.25">
      <c r="C51" s="10"/>
      <c r="D51" s="11"/>
      <c r="E51" s="11"/>
      <c r="F51" s="11"/>
      <c r="G51" s="11"/>
      <c r="H51" s="11"/>
      <c r="I51" s="11"/>
      <c r="J51" s="11"/>
      <c r="K51" s="11" t="s">
        <v>14</v>
      </c>
      <c r="L51" s="11"/>
      <c r="M51" s="11"/>
      <c r="N51" s="11"/>
      <c r="O51" s="11"/>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2</v>
      </c>
      <c r="D63" s="8">
        <v>1</v>
      </c>
      <c r="E63" s="8">
        <v>1</v>
      </c>
      <c r="F63" s="8">
        <v>9</v>
      </c>
      <c r="G63" s="8">
        <v>1</v>
      </c>
      <c r="H63" s="8">
        <v>1</v>
      </c>
      <c r="I63" s="8">
        <v>1</v>
      </c>
      <c r="J63" s="8">
        <v>1</v>
      </c>
      <c r="K63" s="8"/>
      <c r="L63" s="8"/>
      <c r="M63" s="8"/>
      <c r="N63" s="8"/>
      <c r="O63" s="8"/>
      <c r="P63" s="8"/>
      <c r="Q63" s="9">
        <v>9</v>
      </c>
    </row>
    <row r="64" spans="3:17" ht="20.25">
      <c r="C64" s="10"/>
      <c r="D64" s="11"/>
      <c r="E64" s="11"/>
      <c r="F64" s="11">
        <v>1</v>
      </c>
      <c r="G64" s="11"/>
      <c r="H64" s="11">
        <v>1</v>
      </c>
      <c r="I64" s="11"/>
      <c r="J64" s="11"/>
      <c r="K64" s="11"/>
      <c r="L64" s="11"/>
      <c r="M64" s="11"/>
      <c r="N64" s="11"/>
      <c r="O64" s="11"/>
      <c r="P64" s="11">
        <v>9</v>
      </c>
      <c r="Q64" s="12">
        <v>1</v>
      </c>
    </row>
    <row r="65" spans="3:17" ht="20.25">
      <c r="C65" s="10"/>
      <c r="D65" s="11"/>
      <c r="E65" s="11"/>
      <c r="F65" s="11">
        <v>1</v>
      </c>
      <c r="G65" s="11"/>
      <c r="H65" s="11">
        <v>1</v>
      </c>
      <c r="I65" s="11"/>
      <c r="J65" s="11"/>
      <c r="K65" s="11"/>
      <c r="L65" s="11"/>
      <c r="M65" s="11"/>
      <c r="N65" s="11"/>
      <c r="O65" s="11"/>
      <c r="P65" s="11">
        <v>1</v>
      </c>
      <c r="Q65" s="12">
        <v>1</v>
      </c>
    </row>
    <row r="66" spans="3:17" ht="20.25">
      <c r="C66" s="10"/>
      <c r="D66" s="11"/>
      <c r="E66" s="11"/>
      <c r="F66" s="11">
        <v>4</v>
      </c>
      <c r="G66" s="11"/>
      <c r="H66" s="11">
        <v>1</v>
      </c>
      <c r="I66" s="11"/>
      <c r="J66" s="11"/>
      <c r="K66" s="11"/>
      <c r="L66" s="11"/>
      <c r="M66" s="11"/>
      <c r="N66" s="11"/>
      <c r="O66" s="11"/>
      <c r="P66" s="11">
        <v>1</v>
      </c>
      <c r="Q66" s="12">
        <v>1</v>
      </c>
    </row>
    <row r="67" spans="3:17" ht="20.25">
      <c r="C67" s="10"/>
      <c r="D67" s="11"/>
      <c r="E67" s="11">
        <v>1</v>
      </c>
      <c r="F67" s="11"/>
      <c r="G67" s="11">
        <v>8</v>
      </c>
      <c r="H67" s="11">
        <v>1</v>
      </c>
      <c r="I67" s="11"/>
      <c r="J67" s="11"/>
      <c r="K67" s="11"/>
      <c r="L67" s="11"/>
      <c r="M67" s="11"/>
      <c r="N67" s="11"/>
      <c r="O67" s="11"/>
      <c r="P67" s="11"/>
      <c r="Q67" s="12">
        <v>1</v>
      </c>
    </row>
    <row r="68" spans="3:17" ht="20.25">
      <c r="C68" s="10"/>
      <c r="D68" s="11"/>
      <c r="E68" s="11">
        <v>1</v>
      </c>
      <c r="F68" s="11"/>
      <c r="G68" s="11">
        <v>1</v>
      </c>
      <c r="H68" s="11"/>
      <c r="I68" s="11"/>
      <c r="J68" s="11"/>
      <c r="K68" s="11"/>
      <c r="L68" s="11"/>
      <c r="M68" s="11">
        <v>8</v>
      </c>
      <c r="N68" s="11"/>
      <c r="O68" s="11"/>
      <c r="P68" s="11"/>
      <c r="Q68" s="12">
        <v>1</v>
      </c>
    </row>
    <row r="69" spans="3:18" ht="20.25">
      <c r="C69" s="10"/>
      <c r="D69" s="11"/>
      <c r="E69" s="11">
        <v>1</v>
      </c>
      <c r="F69" s="11"/>
      <c r="G69" s="11">
        <v>1</v>
      </c>
      <c r="H69" s="11"/>
      <c r="I69" s="11"/>
      <c r="J69" s="11"/>
      <c r="K69" s="11">
        <v>1</v>
      </c>
      <c r="L69" s="11">
        <v>8</v>
      </c>
      <c r="M69" s="11">
        <v>1</v>
      </c>
      <c r="N69" s="11">
        <v>1</v>
      </c>
      <c r="O69" s="11">
        <v>1</v>
      </c>
      <c r="P69" s="11">
        <v>1</v>
      </c>
      <c r="Q69" s="12">
        <v>1</v>
      </c>
      <c r="R69" s="4">
        <v>1</v>
      </c>
    </row>
    <row r="70" spans="3:17" ht="20.25">
      <c r="C70" s="10"/>
      <c r="D70" s="11"/>
      <c r="E70" s="11">
        <v>1</v>
      </c>
      <c r="F70" s="11"/>
      <c r="G70" s="11">
        <v>1</v>
      </c>
      <c r="H70" s="11"/>
      <c r="I70" s="11"/>
      <c r="J70" s="11">
        <v>1</v>
      </c>
      <c r="K70" s="11">
        <v>1</v>
      </c>
      <c r="L70" s="11"/>
      <c r="M70" s="11">
        <v>1</v>
      </c>
      <c r="N70" s="11"/>
      <c r="O70" s="11"/>
      <c r="P70" s="11"/>
      <c r="Q70" s="12">
        <v>1</v>
      </c>
    </row>
    <row r="71" spans="3:17" ht="20.25">
      <c r="C71" s="10"/>
      <c r="D71" s="11">
        <v>8</v>
      </c>
      <c r="E71" s="11">
        <v>0</v>
      </c>
      <c r="F71" s="11">
        <v>1</v>
      </c>
      <c r="G71" s="11">
        <v>1</v>
      </c>
      <c r="H71" s="11">
        <v>1</v>
      </c>
      <c r="I71" s="11">
        <v>1</v>
      </c>
      <c r="J71" s="11">
        <v>1</v>
      </c>
      <c r="K71" s="11"/>
      <c r="L71" s="11"/>
      <c r="M71" s="11">
        <v>4</v>
      </c>
      <c r="N71" s="11">
        <v>1</v>
      </c>
      <c r="O71" s="11">
        <v>10</v>
      </c>
      <c r="P71" s="11">
        <v>1</v>
      </c>
      <c r="Q71" s="12"/>
    </row>
    <row r="72" spans="3:17" ht="20.25">
      <c r="C72" s="10"/>
      <c r="D72" s="11"/>
      <c r="E72" s="11"/>
      <c r="F72" s="11"/>
      <c r="G72" s="11">
        <v>1</v>
      </c>
      <c r="H72" s="11"/>
      <c r="I72" s="11"/>
      <c r="J72" s="11"/>
      <c r="K72" s="11"/>
      <c r="L72" s="11"/>
      <c r="M72" s="11">
        <v>1</v>
      </c>
      <c r="N72" s="11"/>
      <c r="O72" s="11"/>
      <c r="P72" s="11"/>
      <c r="Q72" s="12"/>
    </row>
    <row r="73" spans="3:17" ht="20.25">
      <c r="C73" s="10"/>
      <c r="D73" s="11"/>
      <c r="E73" s="11"/>
      <c r="F73" s="11"/>
      <c r="G73" s="11"/>
      <c r="H73" s="11"/>
      <c r="I73" s="11"/>
      <c r="J73" s="11"/>
      <c r="K73" s="11"/>
      <c r="L73" s="11"/>
      <c r="M73" s="11">
        <v>1</v>
      </c>
      <c r="N73" s="11"/>
      <c r="O73" s="11"/>
      <c r="P73" s="11"/>
      <c r="Q73" s="12"/>
    </row>
    <row r="74" spans="3:17" ht="20.25">
      <c r="C74" s="10"/>
      <c r="D74" s="11"/>
      <c r="E74" s="11"/>
      <c r="F74" s="11"/>
      <c r="G74" s="11"/>
      <c r="H74" s="11"/>
      <c r="I74" s="11"/>
      <c r="J74" s="11"/>
      <c r="K74" s="11"/>
      <c r="L74" s="11">
        <v>2</v>
      </c>
      <c r="M74" s="11">
        <v>1</v>
      </c>
      <c r="N74" s="11"/>
      <c r="O74" s="11"/>
      <c r="P74" s="11"/>
      <c r="Q74" s="12"/>
    </row>
    <row r="75" spans="3:17" ht="20.25">
      <c r="C75" s="10"/>
      <c r="D75" s="11"/>
      <c r="E75" s="11"/>
      <c r="F75" s="11"/>
      <c r="G75" s="11"/>
      <c r="H75" s="11"/>
      <c r="I75" s="11"/>
      <c r="J75" s="11"/>
      <c r="K75" s="11"/>
      <c r="L75" s="11">
        <v>1</v>
      </c>
      <c r="M75" s="11"/>
      <c r="N75" s="11"/>
      <c r="O75" s="11"/>
      <c r="P75" s="11"/>
      <c r="Q75" s="12"/>
    </row>
    <row r="76" spans="3:17" ht="20.25">
      <c r="C76" s="10"/>
      <c r="D76" s="11"/>
      <c r="E76" s="11"/>
      <c r="F76" s="11"/>
      <c r="G76" s="11"/>
      <c r="H76" s="11"/>
      <c r="I76" s="11"/>
      <c r="J76" s="11"/>
      <c r="K76" s="11"/>
      <c r="L76" s="11">
        <v>2</v>
      </c>
      <c r="M76" s="11"/>
      <c r="N76" s="11"/>
      <c r="O76" s="11"/>
      <c r="P76" s="11"/>
      <c r="Q76" s="12"/>
    </row>
    <row r="77" spans="3:17" ht="21" thickBot="1">
      <c r="C77" s="13"/>
      <c r="D77" s="14"/>
      <c r="E77" s="14"/>
      <c r="F77" s="14"/>
      <c r="G77" s="14"/>
      <c r="H77" s="14"/>
      <c r="I77" s="14"/>
      <c r="J77" s="14">
        <v>2</v>
      </c>
      <c r="K77" s="14">
        <v>1</v>
      </c>
      <c r="L77" s="14">
        <v>1</v>
      </c>
      <c r="M77" s="14">
        <v>1</v>
      </c>
      <c r="N77" s="14">
        <v>1</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12</v>
      </c>
      <c r="D103" s="8">
        <v>12</v>
      </c>
      <c r="E103" s="8">
        <v>12</v>
      </c>
      <c r="F103" s="8">
        <v>12</v>
      </c>
      <c r="G103" s="8">
        <v>12</v>
      </c>
      <c r="H103" s="8">
        <v>9</v>
      </c>
      <c r="I103" s="8">
        <v>12</v>
      </c>
      <c r="J103" s="8">
        <v>12</v>
      </c>
      <c r="K103" s="8"/>
      <c r="L103" s="8"/>
      <c r="M103" s="8"/>
      <c r="N103" s="8"/>
      <c r="O103" s="8"/>
      <c r="P103" s="8"/>
      <c r="Q103" s="9">
        <v>3</v>
      </c>
    </row>
    <row r="104" spans="3:17" ht="20.25">
      <c r="C104" s="10"/>
      <c r="D104" s="11"/>
      <c r="E104" s="11"/>
      <c r="F104" s="11">
        <v>14</v>
      </c>
      <c r="G104" s="11"/>
      <c r="H104" s="11">
        <v>9</v>
      </c>
      <c r="I104" s="11"/>
      <c r="J104" s="11"/>
      <c r="K104" s="11"/>
      <c r="L104" s="11"/>
      <c r="M104" s="11"/>
      <c r="N104" s="11"/>
      <c r="O104" s="11"/>
      <c r="P104" s="11">
        <v>11</v>
      </c>
      <c r="Q104" s="12">
        <v>3</v>
      </c>
    </row>
    <row r="105" spans="3:17" ht="20.25">
      <c r="C105" s="10"/>
      <c r="D105" s="11"/>
      <c r="E105" s="11"/>
      <c r="F105" s="11">
        <v>14</v>
      </c>
      <c r="G105" s="11"/>
      <c r="H105" s="11">
        <v>9</v>
      </c>
      <c r="I105" s="11"/>
      <c r="J105" s="11"/>
      <c r="K105" s="11"/>
      <c r="L105" s="11"/>
      <c r="M105" s="11"/>
      <c r="N105" s="11"/>
      <c r="O105" s="11"/>
      <c r="P105" s="11">
        <v>11</v>
      </c>
      <c r="Q105" s="12">
        <v>3</v>
      </c>
    </row>
    <row r="106" spans="3:17" ht="20.25">
      <c r="C106" s="10"/>
      <c r="D106" s="11"/>
      <c r="E106" s="11"/>
      <c r="F106" s="11">
        <v>14</v>
      </c>
      <c r="G106" s="11"/>
      <c r="H106" s="11">
        <v>9</v>
      </c>
      <c r="I106" s="11"/>
      <c r="J106" s="11"/>
      <c r="K106" s="11"/>
      <c r="L106" s="11"/>
      <c r="M106" s="11"/>
      <c r="N106" s="11"/>
      <c r="O106" s="11"/>
      <c r="P106" s="11">
        <v>11</v>
      </c>
      <c r="Q106" s="12">
        <v>3</v>
      </c>
    </row>
    <row r="107" spans="3:17" ht="20.25">
      <c r="C107" s="10"/>
      <c r="D107" s="11"/>
      <c r="E107" s="11">
        <v>7</v>
      </c>
      <c r="F107" s="11"/>
      <c r="G107" s="11">
        <v>6</v>
      </c>
      <c r="H107" s="11">
        <v>9</v>
      </c>
      <c r="I107" s="11"/>
      <c r="J107" s="11"/>
      <c r="K107" s="11"/>
      <c r="L107" s="11"/>
      <c r="M107" s="11"/>
      <c r="N107" s="11"/>
      <c r="O107" s="11"/>
      <c r="P107" s="11"/>
      <c r="Q107" s="12">
        <v>3</v>
      </c>
    </row>
    <row r="108" spans="3:17" ht="20.25">
      <c r="C108" s="10"/>
      <c r="D108" s="11"/>
      <c r="E108" s="11">
        <v>7</v>
      </c>
      <c r="F108" s="11"/>
      <c r="G108" s="11">
        <v>6</v>
      </c>
      <c r="H108" s="11"/>
      <c r="I108" s="11"/>
      <c r="J108" s="11"/>
      <c r="K108" s="11"/>
      <c r="L108" s="11"/>
      <c r="M108" s="11">
        <v>2</v>
      </c>
      <c r="N108" s="11"/>
      <c r="O108" s="11"/>
      <c r="P108" s="11"/>
      <c r="Q108" s="12">
        <v>3</v>
      </c>
    </row>
    <row r="109" spans="3:17" ht="20.25">
      <c r="C109" s="10"/>
      <c r="D109" s="11"/>
      <c r="E109" s="11">
        <v>7</v>
      </c>
      <c r="F109" s="11"/>
      <c r="G109" s="11">
        <v>6</v>
      </c>
      <c r="H109" s="11"/>
      <c r="I109" s="11"/>
      <c r="J109" s="11"/>
      <c r="K109" s="11">
        <v>1</v>
      </c>
      <c r="L109" s="11">
        <v>1</v>
      </c>
      <c r="M109" s="11">
        <v>1</v>
      </c>
      <c r="N109" s="11">
        <v>1</v>
      </c>
      <c r="O109" s="11">
        <v>1</v>
      </c>
      <c r="P109" s="11">
        <v>1</v>
      </c>
      <c r="Q109" s="12">
        <v>1</v>
      </c>
    </row>
    <row r="110" spans="3:17" ht="20.25">
      <c r="C110" s="10"/>
      <c r="D110" s="11"/>
      <c r="E110" s="11">
        <v>7</v>
      </c>
      <c r="F110" s="11"/>
      <c r="G110" s="11">
        <v>6</v>
      </c>
      <c r="H110" s="11"/>
      <c r="I110" s="11"/>
      <c r="J110" s="11">
        <v>1</v>
      </c>
      <c r="K110" s="11">
        <v>1</v>
      </c>
      <c r="L110" s="11"/>
      <c r="M110" s="11">
        <v>2</v>
      </c>
      <c r="N110" s="11"/>
      <c r="O110" s="11"/>
      <c r="P110" s="11"/>
      <c r="Q110" s="12">
        <v>3</v>
      </c>
    </row>
    <row r="111" spans="3:17" ht="20.25">
      <c r="C111" s="10"/>
      <c r="D111" s="11">
        <v>4</v>
      </c>
      <c r="E111" s="11">
        <v>4</v>
      </c>
      <c r="F111" s="11">
        <v>4</v>
      </c>
      <c r="G111" s="11">
        <v>4</v>
      </c>
      <c r="H111" s="11">
        <v>4</v>
      </c>
      <c r="I111" s="11">
        <v>4</v>
      </c>
      <c r="J111" s="11">
        <v>4</v>
      </c>
      <c r="K111" s="11"/>
      <c r="L111" s="11"/>
      <c r="M111" s="11">
        <v>2</v>
      </c>
      <c r="N111" s="11">
        <v>8</v>
      </c>
      <c r="O111" s="11">
        <v>8</v>
      </c>
      <c r="P111" s="11">
        <v>8</v>
      </c>
      <c r="Q111" s="12"/>
    </row>
    <row r="112" spans="3:17" ht="20.25">
      <c r="C112" s="10"/>
      <c r="D112" s="11"/>
      <c r="E112" s="11"/>
      <c r="F112" s="11"/>
      <c r="G112" s="11">
        <v>6</v>
      </c>
      <c r="H112" s="11"/>
      <c r="I112" s="11"/>
      <c r="J112" s="11"/>
      <c r="K112" s="11"/>
      <c r="L112" s="11"/>
      <c r="M112" s="11">
        <v>2</v>
      </c>
      <c r="N112" s="11"/>
      <c r="O112" s="11"/>
      <c r="P112" s="11"/>
      <c r="Q112" s="12"/>
    </row>
    <row r="113" spans="3:17" ht="20.25">
      <c r="C113" s="10"/>
      <c r="D113" s="11"/>
      <c r="E113" s="11"/>
      <c r="F113" s="11"/>
      <c r="G113" s="11"/>
      <c r="H113" s="11"/>
      <c r="I113" s="11"/>
      <c r="J113" s="11"/>
      <c r="K113" s="11"/>
      <c r="L113" s="11"/>
      <c r="M113" s="11">
        <v>2</v>
      </c>
      <c r="N113" s="11"/>
      <c r="O113" s="11"/>
      <c r="P113" s="11"/>
      <c r="Q113" s="12"/>
    </row>
    <row r="114" spans="3:17" ht="20.25">
      <c r="C114" s="10"/>
      <c r="D114" s="11"/>
      <c r="E114" s="11"/>
      <c r="F114" s="11"/>
      <c r="G114" s="11"/>
      <c r="H114" s="11"/>
      <c r="I114" s="11"/>
      <c r="J114" s="11"/>
      <c r="K114" s="11"/>
      <c r="L114" s="11">
        <v>5</v>
      </c>
      <c r="M114" s="11">
        <v>2</v>
      </c>
      <c r="N114" s="11"/>
      <c r="O114" s="11"/>
      <c r="P114" s="11"/>
      <c r="Q114" s="12"/>
    </row>
    <row r="115" spans="3:17" ht="20.25">
      <c r="C115" s="10"/>
      <c r="D115" s="11"/>
      <c r="E115" s="11"/>
      <c r="F115" s="11"/>
      <c r="G115" s="11"/>
      <c r="H115" s="11"/>
      <c r="I115" s="11"/>
      <c r="J115" s="11"/>
      <c r="K115" s="11"/>
      <c r="L115" s="11">
        <v>5</v>
      </c>
      <c r="M115" s="11"/>
      <c r="N115" s="11"/>
      <c r="O115" s="11"/>
      <c r="P115" s="11"/>
      <c r="Q115" s="12"/>
    </row>
    <row r="116" spans="3:17" ht="20.25">
      <c r="C116" s="10"/>
      <c r="D116" s="11"/>
      <c r="E116" s="11"/>
      <c r="F116" s="11"/>
      <c r="G116" s="11"/>
      <c r="H116" s="11"/>
      <c r="I116" s="11"/>
      <c r="J116" s="11"/>
      <c r="K116" s="11"/>
      <c r="L116" s="11">
        <v>5</v>
      </c>
      <c r="M116" s="11"/>
      <c r="N116" s="11"/>
      <c r="O116" s="11"/>
      <c r="P116" s="11"/>
      <c r="Q116" s="12"/>
    </row>
    <row r="117" spans="3:17" ht="21" thickBot="1">
      <c r="C117" s="13"/>
      <c r="D117" s="14"/>
      <c r="E117" s="14"/>
      <c r="F117" s="14"/>
      <c r="G117" s="14"/>
      <c r="H117" s="14"/>
      <c r="I117" s="14"/>
      <c r="J117" s="14">
        <v>13</v>
      </c>
      <c r="K117" s="14">
        <v>13</v>
      </c>
      <c r="L117" s="14">
        <v>5</v>
      </c>
      <c r="M117" s="14">
        <v>13</v>
      </c>
      <c r="N117" s="14">
        <v>13</v>
      </c>
      <c r="O117" s="14">
        <v>13</v>
      </c>
      <c r="P117" s="14">
        <v>13</v>
      </c>
      <c r="Q117" s="15">
        <v>13</v>
      </c>
    </row>
  </sheetData>
  <sheetProtection/>
  <mergeCells count="6">
    <mergeCell ref="AP2:AW2"/>
    <mergeCell ref="BA2:BD2"/>
    <mergeCell ref="V17:W17"/>
    <mergeCell ref="E18:F18"/>
    <mergeCell ref="T2:Z2"/>
    <mergeCell ref="AF2:AM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BN117"/>
  <sheetViews>
    <sheetView showRowColHeaders="0" zoomScale="75" zoomScaleNormal="75" workbookViewId="0" topLeftCell="A1">
      <selection activeCell="A26" sqref="A2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397</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123" t="s">
        <v>8</v>
      </c>
      <c r="D3" s="115" t="s">
        <v>22</v>
      </c>
      <c r="E3" s="71"/>
      <c r="F3" s="72"/>
      <c r="G3" s="71"/>
      <c r="H3" s="71"/>
      <c r="I3" s="115" t="s">
        <v>15</v>
      </c>
      <c r="J3" s="115" t="s">
        <v>8</v>
      </c>
      <c r="K3" s="115" t="s">
        <v>25</v>
      </c>
      <c r="L3" s="115" t="s">
        <v>16</v>
      </c>
      <c r="M3" s="115" t="s">
        <v>30</v>
      </c>
      <c r="N3" s="115" t="s">
        <v>31</v>
      </c>
      <c r="O3" s="115" t="s">
        <v>38</v>
      </c>
      <c r="P3" s="115" t="s">
        <v>27</v>
      </c>
      <c r="Q3" s="74"/>
      <c r="R3" s="28"/>
      <c r="S3" s="1"/>
      <c r="T3" s="113" t="s">
        <v>8</v>
      </c>
      <c r="U3" s="112" t="s">
        <v>8</v>
      </c>
      <c r="V3" s="112" t="s">
        <v>8</v>
      </c>
      <c r="W3" s="112" t="s">
        <v>8</v>
      </c>
      <c r="X3" s="112" t="s">
        <v>8</v>
      </c>
      <c r="Y3" s="112" t="s">
        <v>8</v>
      </c>
      <c r="Z3" s="111" t="s">
        <v>8</v>
      </c>
      <c r="AA3" s="1"/>
      <c r="AB3" s="1"/>
      <c r="AC3" s="1"/>
      <c r="AD3" s="1"/>
      <c r="AE3" s="1"/>
      <c r="AF3" s="50">
        <v>1</v>
      </c>
      <c r="AG3" s="106" t="s">
        <v>23</v>
      </c>
      <c r="AH3" s="107" t="s">
        <v>33</v>
      </c>
      <c r="AI3" s="90"/>
      <c r="AJ3" s="91"/>
      <c r="AK3" s="91"/>
      <c r="AL3" s="91"/>
      <c r="AM3" s="92"/>
      <c r="AN3" s="1"/>
      <c r="AO3" s="54" t="s">
        <v>41</v>
      </c>
      <c r="AP3" s="50">
        <v>1</v>
      </c>
      <c r="AQ3" s="114" t="s">
        <v>23</v>
      </c>
      <c r="AR3" s="115" t="s">
        <v>33</v>
      </c>
      <c r="AS3" s="90"/>
      <c r="AT3" s="91"/>
      <c r="AU3" s="91"/>
      <c r="AV3" s="91"/>
      <c r="AW3" s="92"/>
      <c r="AX3" s="1"/>
      <c r="AY3" s="1"/>
      <c r="AZ3" s="1"/>
      <c r="BA3" s="61">
        <v>1</v>
      </c>
      <c r="BB3" s="62" t="s">
        <v>63</v>
      </c>
      <c r="BC3" s="62" t="s">
        <v>64</v>
      </c>
      <c r="BD3" s="63">
        <v>4</v>
      </c>
      <c r="BE3" s="1"/>
      <c r="BF3"/>
      <c r="BG3"/>
      <c r="BH3"/>
      <c r="BI3"/>
      <c r="BJ3"/>
      <c r="BK3"/>
      <c r="BL3"/>
      <c r="BM3"/>
      <c r="BN3"/>
    </row>
    <row r="4" spans="1:66" ht="22.5" customHeight="1">
      <c r="A4" s="1"/>
      <c r="B4" s="37" t="s">
        <v>9</v>
      </c>
      <c r="C4" s="120" t="s">
        <v>30</v>
      </c>
      <c r="D4" s="117" t="s">
        <v>18</v>
      </c>
      <c r="E4" s="77"/>
      <c r="F4" s="77"/>
      <c r="G4" s="77"/>
      <c r="H4" s="78"/>
      <c r="I4" s="77"/>
      <c r="J4" s="77"/>
      <c r="K4" s="77"/>
      <c r="L4" s="78"/>
      <c r="M4" s="77"/>
      <c r="N4" s="77"/>
      <c r="O4" s="117" t="s">
        <v>13</v>
      </c>
      <c r="P4" s="76"/>
      <c r="Q4" s="79"/>
      <c r="R4" s="28"/>
      <c r="S4" s="1"/>
      <c r="T4" s="93" t="s">
        <v>8</v>
      </c>
      <c r="U4" s="94" t="s">
        <v>8</v>
      </c>
      <c r="V4" s="94" t="s">
        <v>8</v>
      </c>
      <c r="W4" s="94" t="s">
        <v>8</v>
      </c>
      <c r="X4" s="94" t="s">
        <v>10</v>
      </c>
      <c r="Y4" s="94" t="s">
        <v>10</v>
      </c>
      <c r="Z4" s="95" t="s">
        <v>11</v>
      </c>
      <c r="AA4" s="1"/>
      <c r="AB4" s="1"/>
      <c r="AC4" s="1"/>
      <c r="AD4" s="1"/>
      <c r="AE4" s="49"/>
      <c r="AF4" s="51">
        <v>2</v>
      </c>
      <c r="AG4" s="108" t="s">
        <v>8</v>
      </c>
      <c r="AH4" s="94" t="s">
        <v>29</v>
      </c>
      <c r="AI4" s="94" t="s">
        <v>31</v>
      </c>
      <c r="AJ4" s="94" t="s">
        <v>30</v>
      </c>
      <c r="AK4" s="94" t="s">
        <v>30</v>
      </c>
      <c r="AL4" s="94" t="s">
        <v>25</v>
      </c>
      <c r="AM4" s="95" t="s">
        <v>25</v>
      </c>
      <c r="AN4" s="1"/>
      <c r="AO4" s="54" t="s">
        <v>41</v>
      </c>
      <c r="AP4" s="51">
        <v>9</v>
      </c>
      <c r="AQ4" s="116" t="s">
        <v>8</v>
      </c>
      <c r="AR4" s="117" t="s">
        <v>11</v>
      </c>
      <c r="AS4" s="117" t="s">
        <v>16</v>
      </c>
      <c r="AT4" s="117" t="s">
        <v>23</v>
      </c>
      <c r="AU4" s="117" t="s">
        <v>31</v>
      </c>
      <c r="AV4" s="117" t="s">
        <v>25</v>
      </c>
      <c r="AW4" s="118" t="s">
        <v>40</v>
      </c>
      <c r="AX4" s="1"/>
      <c r="AY4" s="1"/>
      <c r="AZ4" s="1"/>
      <c r="BA4" s="64">
        <v>1</v>
      </c>
      <c r="BB4" s="65" t="s">
        <v>65</v>
      </c>
      <c r="BC4" s="65" t="s">
        <v>295</v>
      </c>
      <c r="BD4" s="66">
        <v>38</v>
      </c>
      <c r="BE4" s="1"/>
      <c r="BF4"/>
      <c r="BG4"/>
      <c r="BH4"/>
      <c r="BI4"/>
      <c r="BJ4"/>
      <c r="BK4"/>
      <c r="BL4"/>
      <c r="BM4"/>
      <c r="BN4"/>
    </row>
    <row r="5" spans="1:66" ht="22.5" customHeight="1">
      <c r="A5" s="1"/>
      <c r="B5" s="37" t="s">
        <v>12</v>
      </c>
      <c r="C5" s="75"/>
      <c r="D5" s="117" t="s">
        <v>27</v>
      </c>
      <c r="E5" s="76"/>
      <c r="F5" s="77"/>
      <c r="G5" s="77"/>
      <c r="H5" s="77"/>
      <c r="I5" s="80"/>
      <c r="J5" s="77"/>
      <c r="K5" s="80"/>
      <c r="L5" s="77"/>
      <c r="M5" s="77"/>
      <c r="N5" s="77"/>
      <c r="O5" s="117" t="s">
        <v>8</v>
      </c>
      <c r="P5" s="117" t="s">
        <v>29</v>
      </c>
      <c r="Q5" s="79"/>
      <c r="R5" s="28"/>
      <c r="S5" s="1"/>
      <c r="T5" s="93" t="s">
        <v>11</v>
      </c>
      <c r="U5" s="94" t="s">
        <v>11</v>
      </c>
      <c r="V5" s="94" t="s">
        <v>11</v>
      </c>
      <c r="W5" s="94" t="s">
        <v>11</v>
      </c>
      <c r="X5" s="94" t="s">
        <v>13</v>
      </c>
      <c r="Y5" s="94" t="s">
        <v>13</v>
      </c>
      <c r="Z5" s="95" t="s">
        <v>13</v>
      </c>
      <c r="AA5" s="1"/>
      <c r="AB5" s="1"/>
      <c r="AC5" s="1"/>
      <c r="AD5" s="1"/>
      <c r="AE5" s="49"/>
      <c r="AF5" s="51">
        <v>3</v>
      </c>
      <c r="AG5" s="108" t="s">
        <v>10</v>
      </c>
      <c r="AH5" s="94" t="s">
        <v>11</v>
      </c>
      <c r="AI5" s="94" t="s">
        <v>16</v>
      </c>
      <c r="AJ5" s="94" t="s">
        <v>19</v>
      </c>
      <c r="AK5" s="94" t="s">
        <v>29</v>
      </c>
      <c r="AL5" s="94" t="s">
        <v>30</v>
      </c>
      <c r="AM5" s="95" t="s">
        <v>33</v>
      </c>
      <c r="AN5" s="1"/>
      <c r="AO5" s="54" t="s">
        <v>41</v>
      </c>
      <c r="AP5" s="51">
        <v>8</v>
      </c>
      <c r="AQ5" s="116" t="s">
        <v>11</v>
      </c>
      <c r="AR5" s="117" t="s">
        <v>16</v>
      </c>
      <c r="AS5" s="117" t="s">
        <v>16</v>
      </c>
      <c r="AT5" s="117" t="s">
        <v>19</v>
      </c>
      <c r="AU5" s="117" t="s">
        <v>26</v>
      </c>
      <c r="AV5" s="117" t="s">
        <v>29</v>
      </c>
      <c r="AW5" s="118" t="s">
        <v>30</v>
      </c>
      <c r="AX5" s="1"/>
      <c r="AY5" s="1"/>
      <c r="AZ5" s="1"/>
      <c r="BA5" s="55">
        <v>2</v>
      </c>
      <c r="BB5" s="56" t="s">
        <v>330</v>
      </c>
      <c r="BC5" s="56" t="s">
        <v>331</v>
      </c>
      <c r="BD5" s="57">
        <v>50</v>
      </c>
      <c r="BE5" s="1"/>
      <c r="BF5"/>
      <c r="BG5"/>
      <c r="BH5"/>
      <c r="BI5"/>
      <c r="BJ5"/>
      <c r="BK5"/>
      <c r="BL5"/>
      <c r="BM5"/>
      <c r="BN5"/>
    </row>
    <row r="6" spans="1:66" ht="22.5" customHeight="1">
      <c r="A6" s="131" t="s">
        <v>56</v>
      </c>
      <c r="B6" s="37" t="s">
        <v>14</v>
      </c>
      <c r="C6" s="81"/>
      <c r="D6" s="122" t="s">
        <v>10</v>
      </c>
      <c r="E6" s="77"/>
      <c r="F6" s="76"/>
      <c r="G6" s="77"/>
      <c r="H6" s="77"/>
      <c r="I6" s="77"/>
      <c r="J6" s="80"/>
      <c r="K6" s="77"/>
      <c r="L6" s="77"/>
      <c r="M6" s="77"/>
      <c r="N6" s="117" t="s">
        <v>10</v>
      </c>
      <c r="O6" s="117" t="s">
        <v>23</v>
      </c>
      <c r="P6" s="117" t="s">
        <v>30</v>
      </c>
      <c r="Q6" s="82"/>
      <c r="R6" s="28"/>
      <c r="S6" s="1"/>
      <c r="T6" s="93" t="s">
        <v>13</v>
      </c>
      <c r="U6" s="94" t="s">
        <v>16</v>
      </c>
      <c r="V6" s="94" t="s">
        <v>16</v>
      </c>
      <c r="W6" s="94" t="s">
        <v>16</v>
      </c>
      <c r="X6" s="94" t="s">
        <v>16</v>
      </c>
      <c r="Y6" s="94" t="s">
        <v>16</v>
      </c>
      <c r="Z6" s="95" t="s">
        <v>16</v>
      </c>
      <c r="AA6" s="1"/>
      <c r="AB6" s="1"/>
      <c r="AC6" s="1"/>
      <c r="AD6" s="1"/>
      <c r="AE6" s="49"/>
      <c r="AF6" s="51">
        <v>4</v>
      </c>
      <c r="AG6" s="108" t="s">
        <v>8</v>
      </c>
      <c r="AH6" s="94" t="s">
        <v>33</v>
      </c>
      <c r="AI6" s="94" t="s">
        <v>25</v>
      </c>
      <c r="AJ6" s="94" t="s">
        <v>25</v>
      </c>
      <c r="AK6" s="94" t="s">
        <v>38</v>
      </c>
      <c r="AL6" s="94" t="s">
        <v>40</v>
      </c>
      <c r="AM6" s="95" t="s">
        <v>44</v>
      </c>
      <c r="AN6" s="1"/>
      <c r="AO6" s="54" t="s">
        <v>41</v>
      </c>
      <c r="AP6" s="51">
        <v>13</v>
      </c>
      <c r="AQ6" s="116" t="s">
        <v>8</v>
      </c>
      <c r="AR6" s="117" t="s">
        <v>8</v>
      </c>
      <c r="AS6" s="117" t="s">
        <v>11</v>
      </c>
      <c r="AT6" s="117" t="s">
        <v>20</v>
      </c>
      <c r="AU6" s="117" t="s">
        <v>23</v>
      </c>
      <c r="AV6" s="117" t="s">
        <v>31</v>
      </c>
      <c r="AW6" s="118" t="s">
        <v>33</v>
      </c>
      <c r="AX6" s="1"/>
      <c r="AY6" s="1"/>
      <c r="AZ6" s="1"/>
      <c r="BA6" s="55">
        <v>3</v>
      </c>
      <c r="BB6" s="56" t="s">
        <v>234</v>
      </c>
      <c r="BC6" s="56" t="s">
        <v>95</v>
      </c>
      <c r="BD6" s="57">
        <v>102</v>
      </c>
      <c r="BE6" s="1"/>
      <c r="BF6"/>
      <c r="BG6"/>
      <c r="BH6"/>
      <c r="BI6"/>
      <c r="BJ6"/>
      <c r="BK6"/>
      <c r="BL6"/>
      <c r="BM6"/>
      <c r="BN6"/>
    </row>
    <row r="7" spans="1:66" ht="22.5" customHeight="1">
      <c r="A7" s="1"/>
      <c r="B7" s="37" t="s">
        <v>17</v>
      </c>
      <c r="C7" s="75"/>
      <c r="D7" s="117" t="s">
        <v>16</v>
      </c>
      <c r="E7" s="77"/>
      <c r="F7" s="77"/>
      <c r="G7" s="76"/>
      <c r="H7" s="77"/>
      <c r="I7" s="77"/>
      <c r="J7" s="77"/>
      <c r="K7" s="77"/>
      <c r="L7" s="77"/>
      <c r="M7" s="76"/>
      <c r="N7" s="117" t="s">
        <v>18</v>
      </c>
      <c r="O7" s="77"/>
      <c r="P7" s="117" t="s">
        <v>16</v>
      </c>
      <c r="Q7" s="79"/>
      <c r="R7" s="28"/>
      <c r="S7" s="1"/>
      <c r="T7" s="93" t="s">
        <v>16</v>
      </c>
      <c r="U7" s="94" t="s">
        <v>16</v>
      </c>
      <c r="V7" s="94" t="s">
        <v>16</v>
      </c>
      <c r="W7" s="94" t="s">
        <v>19</v>
      </c>
      <c r="X7" s="94" t="s">
        <v>19</v>
      </c>
      <c r="Y7" s="94" t="s">
        <v>20</v>
      </c>
      <c r="Z7" s="95" t="s">
        <v>20</v>
      </c>
      <c r="AA7" s="1"/>
      <c r="AB7" s="1"/>
      <c r="AC7" s="1"/>
      <c r="AD7" s="1"/>
      <c r="AE7" s="49"/>
      <c r="AF7" s="51">
        <v>5</v>
      </c>
      <c r="AG7" s="108" t="s">
        <v>11</v>
      </c>
      <c r="AH7" s="94" t="s">
        <v>16</v>
      </c>
      <c r="AI7" s="94" t="s">
        <v>23</v>
      </c>
      <c r="AJ7" s="94" t="s">
        <v>30</v>
      </c>
      <c r="AK7" s="94" t="s">
        <v>33</v>
      </c>
      <c r="AL7" s="94" t="s">
        <v>38</v>
      </c>
      <c r="AM7" s="95" t="s">
        <v>38</v>
      </c>
      <c r="AN7" s="1"/>
      <c r="AO7" s="54" t="s">
        <v>41</v>
      </c>
      <c r="AP7" s="51">
        <v>4</v>
      </c>
      <c r="AQ7" s="116" t="s">
        <v>8</v>
      </c>
      <c r="AR7" s="117" t="s">
        <v>33</v>
      </c>
      <c r="AS7" s="117" t="s">
        <v>25</v>
      </c>
      <c r="AT7" s="117" t="s">
        <v>25</v>
      </c>
      <c r="AU7" s="117" t="s">
        <v>38</v>
      </c>
      <c r="AV7" s="117" t="s">
        <v>40</v>
      </c>
      <c r="AW7" s="118" t="s">
        <v>44</v>
      </c>
      <c r="AX7" s="1"/>
      <c r="AY7" s="1"/>
      <c r="AZ7" s="1"/>
      <c r="BA7" s="55">
        <v>4</v>
      </c>
      <c r="BB7" s="56" t="s">
        <v>332</v>
      </c>
      <c r="BC7" s="56" t="s">
        <v>333</v>
      </c>
      <c r="BD7" s="57">
        <v>0</v>
      </c>
      <c r="BE7" s="1"/>
      <c r="BF7"/>
      <c r="BG7"/>
      <c r="BH7"/>
      <c r="BI7"/>
      <c r="BJ7"/>
      <c r="BK7"/>
      <c r="BL7"/>
      <c r="BM7"/>
      <c r="BN7"/>
    </row>
    <row r="8" spans="1:66" ht="22.5" customHeight="1">
      <c r="A8" s="1"/>
      <c r="B8" s="37" t="s">
        <v>21</v>
      </c>
      <c r="C8" s="75"/>
      <c r="D8" s="117" t="s">
        <v>42</v>
      </c>
      <c r="E8" s="77"/>
      <c r="F8" s="77"/>
      <c r="G8" s="77"/>
      <c r="H8" s="78"/>
      <c r="I8" s="117" t="s">
        <v>15</v>
      </c>
      <c r="J8" s="77"/>
      <c r="K8" s="77"/>
      <c r="L8" s="78"/>
      <c r="M8" s="77"/>
      <c r="N8" s="117" t="s">
        <v>27</v>
      </c>
      <c r="O8" s="77"/>
      <c r="P8" s="117" t="s">
        <v>26</v>
      </c>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23</v>
      </c>
      <c r="AJ8" s="94" t="s">
        <v>27</v>
      </c>
      <c r="AK8" s="94" t="s">
        <v>18</v>
      </c>
      <c r="AL8" s="94" t="s">
        <v>18</v>
      </c>
      <c r="AM8" s="95" t="s">
        <v>15</v>
      </c>
      <c r="AN8" s="1"/>
      <c r="AO8" s="54" t="s">
        <v>41</v>
      </c>
      <c r="AP8" s="51">
        <v>10</v>
      </c>
      <c r="AQ8" s="116" t="s">
        <v>8</v>
      </c>
      <c r="AR8" s="117" t="s">
        <v>13</v>
      </c>
      <c r="AS8" s="117" t="s">
        <v>13</v>
      </c>
      <c r="AT8" s="117" t="s">
        <v>16</v>
      </c>
      <c r="AU8" s="117" t="s">
        <v>23</v>
      </c>
      <c r="AV8" s="117" t="s">
        <v>23</v>
      </c>
      <c r="AW8" s="118" t="s">
        <v>38</v>
      </c>
      <c r="AX8" s="1"/>
      <c r="AY8" s="1"/>
      <c r="AZ8" s="1"/>
      <c r="BA8" s="55">
        <v>5</v>
      </c>
      <c r="BB8" s="56" t="s">
        <v>289</v>
      </c>
      <c r="BC8" s="56" t="s">
        <v>300</v>
      </c>
      <c r="BD8" s="57">
        <v>22</v>
      </c>
      <c r="BE8" s="1"/>
      <c r="BF8"/>
      <c r="BG8"/>
      <c r="BH8"/>
      <c r="BI8"/>
      <c r="BJ8"/>
      <c r="BK8"/>
      <c r="BL8"/>
      <c r="BM8"/>
      <c r="BN8"/>
    </row>
    <row r="9" spans="1:66" ht="22.5" customHeight="1">
      <c r="A9" s="1"/>
      <c r="B9" s="37" t="s">
        <v>24</v>
      </c>
      <c r="C9" s="120" t="s">
        <v>11</v>
      </c>
      <c r="D9" s="117" t="s">
        <v>23</v>
      </c>
      <c r="E9" s="117" t="s">
        <v>30</v>
      </c>
      <c r="F9" s="117" t="s">
        <v>16</v>
      </c>
      <c r="G9" s="117" t="s">
        <v>33</v>
      </c>
      <c r="H9" s="117" t="s">
        <v>38</v>
      </c>
      <c r="I9" s="117" t="s">
        <v>27</v>
      </c>
      <c r="J9" s="77"/>
      <c r="K9" s="117" t="s">
        <v>40</v>
      </c>
      <c r="L9" s="117" t="s">
        <v>16</v>
      </c>
      <c r="M9" s="117" t="s">
        <v>11</v>
      </c>
      <c r="N9" s="117" t="s">
        <v>23</v>
      </c>
      <c r="O9" s="117" t="s">
        <v>31</v>
      </c>
      <c r="P9" s="117" t="s">
        <v>16</v>
      </c>
      <c r="Q9" s="79"/>
      <c r="R9" s="28"/>
      <c r="S9" s="1"/>
      <c r="T9" s="93" t="s">
        <v>23</v>
      </c>
      <c r="U9" s="94" t="s">
        <v>23</v>
      </c>
      <c r="V9" s="94" t="s">
        <v>23</v>
      </c>
      <c r="W9" s="94" t="s">
        <v>23</v>
      </c>
      <c r="X9" s="94" t="s">
        <v>26</v>
      </c>
      <c r="Y9" s="94" t="s">
        <v>27</v>
      </c>
      <c r="Z9" s="95" t="s">
        <v>27</v>
      </c>
      <c r="AA9" s="1"/>
      <c r="AB9" s="1"/>
      <c r="AC9" s="1"/>
      <c r="AD9" s="1"/>
      <c r="AE9" s="49"/>
      <c r="AF9" s="51">
        <v>7</v>
      </c>
      <c r="AG9" s="93" t="s">
        <v>13</v>
      </c>
      <c r="AH9" s="94" t="s">
        <v>16</v>
      </c>
      <c r="AI9" s="94" t="s">
        <v>22</v>
      </c>
      <c r="AJ9" s="94" t="s">
        <v>27</v>
      </c>
      <c r="AK9" s="94" t="s">
        <v>18</v>
      </c>
      <c r="AL9" s="94" t="s">
        <v>42</v>
      </c>
      <c r="AM9" s="95" t="s">
        <v>44</v>
      </c>
      <c r="AN9" s="1"/>
      <c r="AO9" s="54" t="s">
        <v>41</v>
      </c>
      <c r="AP9" s="51">
        <v>3</v>
      </c>
      <c r="AQ9" s="116" t="s">
        <v>10</v>
      </c>
      <c r="AR9" s="117" t="s">
        <v>11</v>
      </c>
      <c r="AS9" s="117" t="s">
        <v>16</v>
      </c>
      <c r="AT9" s="117" t="s">
        <v>19</v>
      </c>
      <c r="AU9" s="117" t="s">
        <v>29</v>
      </c>
      <c r="AV9" s="117" t="s">
        <v>30</v>
      </c>
      <c r="AW9" s="118" t="s">
        <v>33</v>
      </c>
      <c r="AX9" s="1"/>
      <c r="AY9" s="1"/>
      <c r="AZ9" s="1"/>
      <c r="BA9" s="55">
        <v>6</v>
      </c>
      <c r="BB9" s="56" t="s">
        <v>179</v>
      </c>
      <c r="BC9" s="56" t="s">
        <v>334</v>
      </c>
      <c r="BD9" s="57">
        <v>87</v>
      </c>
      <c r="BE9" s="1"/>
      <c r="BF9"/>
      <c r="BG9"/>
      <c r="BH9"/>
      <c r="BI9"/>
      <c r="BJ9"/>
      <c r="BK9"/>
      <c r="BL9"/>
      <c r="BM9"/>
      <c r="BN9"/>
    </row>
    <row r="10" spans="1:66" ht="22.5" customHeight="1">
      <c r="A10" s="1"/>
      <c r="B10" s="37" t="s">
        <v>28</v>
      </c>
      <c r="C10" s="83"/>
      <c r="D10" s="77"/>
      <c r="E10" s="77"/>
      <c r="F10" s="80"/>
      <c r="G10" s="77"/>
      <c r="H10" s="77"/>
      <c r="I10" s="117" t="s">
        <v>8</v>
      </c>
      <c r="J10" s="117" t="s">
        <v>33</v>
      </c>
      <c r="K10" s="117" t="s">
        <v>23</v>
      </c>
      <c r="L10" s="77"/>
      <c r="M10" s="77"/>
      <c r="N10" s="80"/>
      <c r="O10" s="77"/>
      <c r="P10" s="77"/>
      <c r="Q10" s="118" t="s">
        <v>19</v>
      </c>
      <c r="R10" s="28"/>
      <c r="S10" s="1"/>
      <c r="T10" s="93" t="s">
        <v>27</v>
      </c>
      <c r="U10" s="94" t="s">
        <v>27</v>
      </c>
      <c r="V10" s="94" t="s">
        <v>29</v>
      </c>
      <c r="W10" s="94" t="s">
        <v>29</v>
      </c>
      <c r="X10" s="94" t="s">
        <v>29</v>
      </c>
      <c r="Y10" s="94" t="s">
        <v>31</v>
      </c>
      <c r="Z10" s="95" t="s">
        <v>31</v>
      </c>
      <c r="AA10" s="1"/>
      <c r="AB10" s="1"/>
      <c r="AC10" s="1"/>
      <c r="AD10" s="1"/>
      <c r="AE10" s="49"/>
      <c r="AF10" s="51">
        <v>8</v>
      </c>
      <c r="AG10" s="93" t="s">
        <v>11</v>
      </c>
      <c r="AH10" s="94" t="s">
        <v>16</v>
      </c>
      <c r="AI10" s="94" t="s">
        <v>16</v>
      </c>
      <c r="AJ10" s="94" t="s">
        <v>19</v>
      </c>
      <c r="AK10" s="94" t="s">
        <v>26</v>
      </c>
      <c r="AL10" s="94" t="s">
        <v>29</v>
      </c>
      <c r="AM10" s="95" t="s">
        <v>30</v>
      </c>
      <c r="AN10" s="53"/>
      <c r="AO10" s="54" t="s">
        <v>41</v>
      </c>
      <c r="AP10" s="51">
        <v>11</v>
      </c>
      <c r="AQ10" s="116" t="s">
        <v>8</v>
      </c>
      <c r="AR10" s="117" t="s">
        <v>8</v>
      </c>
      <c r="AS10" s="117" t="s">
        <v>27</v>
      </c>
      <c r="AT10" s="117" t="s">
        <v>31</v>
      </c>
      <c r="AU10" s="117" t="s">
        <v>31</v>
      </c>
      <c r="AV10" s="117" t="s">
        <v>15</v>
      </c>
      <c r="AW10" s="118" t="s">
        <v>38</v>
      </c>
      <c r="AX10" s="1"/>
      <c r="AY10" s="1"/>
      <c r="AZ10" s="1"/>
      <c r="BA10" s="55">
        <v>7</v>
      </c>
      <c r="BB10" s="56" t="s">
        <v>335</v>
      </c>
      <c r="BC10" s="56" t="s">
        <v>336</v>
      </c>
      <c r="BD10" s="57">
        <v>12</v>
      </c>
      <c r="BE10" s="1"/>
      <c r="BF10"/>
      <c r="BG10"/>
      <c r="BH10"/>
      <c r="BI10"/>
      <c r="BJ10"/>
      <c r="BK10"/>
      <c r="BL10"/>
      <c r="BM10"/>
      <c r="BN10"/>
    </row>
    <row r="11" spans="1:66" ht="22.5" customHeight="1">
      <c r="A11" s="1"/>
      <c r="B11" s="37" t="s">
        <v>32</v>
      </c>
      <c r="C11" s="75"/>
      <c r="D11" s="77"/>
      <c r="E11" s="80"/>
      <c r="F11" s="77"/>
      <c r="G11" s="77"/>
      <c r="H11" s="77"/>
      <c r="I11" s="117" t="s">
        <v>31</v>
      </c>
      <c r="J11" s="77"/>
      <c r="K11" s="117" t="s">
        <v>20</v>
      </c>
      <c r="L11" s="117" t="s">
        <v>8</v>
      </c>
      <c r="M11" s="117" t="s">
        <v>33</v>
      </c>
      <c r="N11" s="117" t="s">
        <v>11</v>
      </c>
      <c r="O11" s="117" t="s">
        <v>8</v>
      </c>
      <c r="P11" s="117" t="s">
        <v>31</v>
      </c>
      <c r="Q11" s="118" t="s">
        <v>23</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16</v>
      </c>
      <c r="AJ11" s="94" t="s">
        <v>23</v>
      </c>
      <c r="AK11" s="94" t="s">
        <v>31</v>
      </c>
      <c r="AL11" s="94" t="s">
        <v>25</v>
      </c>
      <c r="AM11" s="95" t="s">
        <v>40</v>
      </c>
      <c r="AN11" s="1"/>
      <c r="AO11" s="54" t="s">
        <v>41</v>
      </c>
      <c r="AP11" s="51">
        <v>15</v>
      </c>
      <c r="AQ11" s="116" t="s">
        <v>23</v>
      </c>
      <c r="AR11" s="117" t="s">
        <v>18</v>
      </c>
      <c r="AS11" s="117" t="s">
        <v>18</v>
      </c>
      <c r="AT11" s="117" t="s">
        <v>15</v>
      </c>
      <c r="AU11" s="117" t="s">
        <v>25</v>
      </c>
      <c r="AV11" s="117" t="s">
        <v>38</v>
      </c>
      <c r="AW11" s="118" t="s">
        <v>41</v>
      </c>
      <c r="AX11" s="1"/>
      <c r="AY11" s="1"/>
      <c r="AZ11" s="1"/>
      <c r="BA11" s="55">
        <v>8</v>
      </c>
      <c r="BB11" s="56" t="s">
        <v>337</v>
      </c>
      <c r="BC11" s="56" t="s">
        <v>338</v>
      </c>
      <c r="BD11" s="57">
        <v>31</v>
      </c>
      <c r="BE11" s="1"/>
      <c r="BF11"/>
      <c r="BG11"/>
      <c r="BH11"/>
      <c r="BI11"/>
      <c r="BJ11"/>
      <c r="BK11"/>
      <c r="BL11"/>
      <c r="BM11"/>
      <c r="BN11"/>
    </row>
    <row r="12" spans="1:66" ht="22.5" customHeight="1">
      <c r="A12" s="1"/>
      <c r="B12" s="37" t="s">
        <v>34</v>
      </c>
      <c r="C12" s="75"/>
      <c r="D12" s="78"/>
      <c r="E12" s="77"/>
      <c r="F12" s="77"/>
      <c r="G12" s="77"/>
      <c r="H12" s="78"/>
      <c r="I12" s="117" t="s">
        <v>8</v>
      </c>
      <c r="J12" s="77"/>
      <c r="K12" s="77"/>
      <c r="L12" s="78"/>
      <c r="M12" s="77"/>
      <c r="N12" s="77"/>
      <c r="O12" s="77"/>
      <c r="P12" s="78"/>
      <c r="Q12" s="118" t="s">
        <v>16</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13</v>
      </c>
      <c r="AI12" s="94" t="s">
        <v>13</v>
      </c>
      <c r="AJ12" s="94" t="s">
        <v>16</v>
      </c>
      <c r="AK12" s="94" t="s">
        <v>23</v>
      </c>
      <c r="AL12" s="94" t="s">
        <v>23</v>
      </c>
      <c r="AM12" s="95" t="s">
        <v>38</v>
      </c>
      <c r="AN12" s="1"/>
      <c r="AO12" s="54" t="s">
        <v>41</v>
      </c>
      <c r="AP12" s="51">
        <v>5</v>
      </c>
      <c r="AQ12" s="116" t="s">
        <v>11</v>
      </c>
      <c r="AR12" s="117" t="s">
        <v>16</v>
      </c>
      <c r="AS12" s="117" t="s">
        <v>23</v>
      </c>
      <c r="AT12" s="117" t="s">
        <v>30</v>
      </c>
      <c r="AU12" s="117" t="s">
        <v>33</v>
      </c>
      <c r="AV12" s="117" t="s">
        <v>38</v>
      </c>
      <c r="AW12" s="118" t="s">
        <v>38</v>
      </c>
      <c r="AX12" s="1"/>
      <c r="AY12" s="1"/>
      <c r="AZ12" s="1"/>
      <c r="BA12" s="55">
        <v>9</v>
      </c>
      <c r="BB12" s="56" t="s">
        <v>191</v>
      </c>
      <c r="BC12" s="56" t="s">
        <v>339</v>
      </c>
      <c r="BD12" s="57">
        <v>8</v>
      </c>
      <c r="BE12" s="1"/>
      <c r="BF12"/>
      <c r="BG12"/>
      <c r="BH12"/>
      <c r="BI12"/>
      <c r="BJ12"/>
      <c r="BK12"/>
      <c r="BL12"/>
      <c r="BM12"/>
      <c r="BN12"/>
    </row>
    <row r="13" spans="1:66" ht="22.5" customHeight="1">
      <c r="A13" s="1"/>
      <c r="B13" s="37" t="s">
        <v>35</v>
      </c>
      <c r="C13" s="75"/>
      <c r="D13" s="77"/>
      <c r="E13" s="77"/>
      <c r="F13" s="117" t="s">
        <v>8</v>
      </c>
      <c r="G13" s="117" t="s">
        <v>13</v>
      </c>
      <c r="H13" s="117" t="s">
        <v>8</v>
      </c>
      <c r="I13" s="117" t="s">
        <v>38</v>
      </c>
      <c r="J13" s="117" t="s">
        <v>20</v>
      </c>
      <c r="K13" s="117" t="s">
        <v>23</v>
      </c>
      <c r="L13" s="117" t="s">
        <v>30</v>
      </c>
      <c r="M13" s="117" t="s">
        <v>23</v>
      </c>
      <c r="N13" s="77"/>
      <c r="O13" s="77"/>
      <c r="P13" s="77"/>
      <c r="Q13" s="118" t="s">
        <v>30</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27</v>
      </c>
      <c r="AJ13" s="94" t="s">
        <v>31</v>
      </c>
      <c r="AK13" s="94" t="s">
        <v>31</v>
      </c>
      <c r="AL13" s="94" t="s">
        <v>15</v>
      </c>
      <c r="AM13" s="95" t="s">
        <v>38</v>
      </c>
      <c r="AN13" s="1"/>
      <c r="AO13" s="54" t="s">
        <v>41</v>
      </c>
      <c r="AP13" s="51">
        <v>7</v>
      </c>
      <c r="AQ13" s="116" t="s">
        <v>13</v>
      </c>
      <c r="AR13" s="117" t="s">
        <v>16</v>
      </c>
      <c r="AS13" s="117" t="s">
        <v>22</v>
      </c>
      <c r="AT13" s="117" t="s">
        <v>27</v>
      </c>
      <c r="AU13" s="117" t="s">
        <v>18</v>
      </c>
      <c r="AV13" s="117" t="s">
        <v>42</v>
      </c>
      <c r="AW13" s="118" t="s">
        <v>44</v>
      </c>
      <c r="AX13" s="1"/>
      <c r="AY13" s="1"/>
      <c r="AZ13" s="1"/>
      <c r="BA13" s="55">
        <v>10</v>
      </c>
      <c r="BB13" s="56" t="s">
        <v>340</v>
      </c>
      <c r="BC13" s="56" t="s">
        <v>341</v>
      </c>
      <c r="BD13" s="57">
        <v>88</v>
      </c>
      <c r="BE13" s="1"/>
      <c r="BF13"/>
      <c r="BG13"/>
      <c r="BH13"/>
      <c r="BI13"/>
      <c r="BJ13"/>
      <c r="BK13"/>
      <c r="BL13"/>
      <c r="BM13"/>
      <c r="BN13"/>
    </row>
    <row r="14" spans="1:66" ht="22.5" customHeight="1">
      <c r="A14" s="1"/>
      <c r="B14" s="37" t="s">
        <v>36</v>
      </c>
      <c r="C14" s="81"/>
      <c r="D14" s="77"/>
      <c r="E14" s="77"/>
      <c r="F14" s="76"/>
      <c r="G14" s="77"/>
      <c r="H14" s="77"/>
      <c r="I14" s="77"/>
      <c r="J14" s="80"/>
      <c r="K14" s="77"/>
      <c r="L14" s="77"/>
      <c r="M14" s="77"/>
      <c r="N14" s="76"/>
      <c r="O14" s="77"/>
      <c r="P14" s="77"/>
      <c r="Q14" s="118" t="s">
        <v>10</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27</v>
      </c>
      <c r="AJ14" s="94" t="s">
        <v>31</v>
      </c>
      <c r="AK14" s="94" t="s">
        <v>15</v>
      </c>
      <c r="AL14" s="94" t="s">
        <v>30</v>
      </c>
      <c r="AM14" s="95" t="s">
        <v>25</v>
      </c>
      <c r="AN14" s="1"/>
      <c r="AO14" s="54" t="s">
        <v>41</v>
      </c>
      <c r="AP14" s="51">
        <v>6</v>
      </c>
      <c r="AQ14" s="116" t="s">
        <v>10</v>
      </c>
      <c r="AR14" s="117" t="s">
        <v>16</v>
      </c>
      <c r="AS14" s="117" t="s">
        <v>23</v>
      </c>
      <c r="AT14" s="117" t="s">
        <v>27</v>
      </c>
      <c r="AU14" s="117" t="s">
        <v>18</v>
      </c>
      <c r="AV14" s="117" t="s">
        <v>18</v>
      </c>
      <c r="AW14" s="118" t="s">
        <v>15</v>
      </c>
      <c r="AX14" s="1"/>
      <c r="AY14" s="1"/>
      <c r="AZ14" s="1"/>
      <c r="BA14" s="55">
        <v>11</v>
      </c>
      <c r="BB14" s="56" t="s">
        <v>221</v>
      </c>
      <c r="BC14" s="56" t="s">
        <v>342</v>
      </c>
      <c r="BD14" s="57">
        <v>46</v>
      </c>
      <c r="BE14" s="1"/>
      <c r="BF14"/>
      <c r="BG14"/>
      <c r="BH14"/>
      <c r="BI14"/>
      <c r="BJ14"/>
      <c r="BK14"/>
      <c r="BL14"/>
      <c r="BM14"/>
      <c r="BN14"/>
    </row>
    <row r="15" spans="1:66" ht="22.5" customHeight="1">
      <c r="A15" s="1"/>
      <c r="B15" s="37" t="s">
        <v>37</v>
      </c>
      <c r="C15" s="75"/>
      <c r="D15" s="77"/>
      <c r="E15" s="76"/>
      <c r="F15" s="77"/>
      <c r="G15" s="77"/>
      <c r="H15" s="77"/>
      <c r="I15" s="80"/>
      <c r="J15" s="77"/>
      <c r="K15" s="80"/>
      <c r="L15" s="77"/>
      <c r="M15" s="77"/>
      <c r="N15" s="117" t="s">
        <v>15</v>
      </c>
      <c r="O15" s="117" t="s">
        <v>18</v>
      </c>
      <c r="P15" s="117" t="s">
        <v>25</v>
      </c>
      <c r="Q15" s="118" t="s">
        <v>23</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8</v>
      </c>
      <c r="AI15" s="94" t="s">
        <v>11</v>
      </c>
      <c r="AJ15" s="94" t="s">
        <v>20</v>
      </c>
      <c r="AK15" s="94" t="s">
        <v>23</v>
      </c>
      <c r="AL15" s="94" t="s">
        <v>31</v>
      </c>
      <c r="AM15" s="95" t="s">
        <v>33</v>
      </c>
      <c r="AN15" s="1"/>
      <c r="AO15" s="54" t="s">
        <v>41</v>
      </c>
      <c r="AP15" s="51">
        <v>14</v>
      </c>
      <c r="AQ15" s="116" t="s">
        <v>8</v>
      </c>
      <c r="AR15" s="117" t="s">
        <v>8</v>
      </c>
      <c r="AS15" s="117" t="s">
        <v>13</v>
      </c>
      <c r="AT15" s="117" t="s">
        <v>20</v>
      </c>
      <c r="AU15" s="117" t="s">
        <v>23</v>
      </c>
      <c r="AV15" s="117" t="s">
        <v>23</v>
      </c>
      <c r="AW15" s="118" t="s">
        <v>30</v>
      </c>
      <c r="AX15" s="1"/>
      <c r="AY15" s="1"/>
      <c r="AZ15" s="1"/>
      <c r="BA15" s="55">
        <v>12</v>
      </c>
      <c r="BB15" s="56" t="s">
        <v>343</v>
      </c>
      <c r="BC15" s="56" t="s">
        <v>202</v>
      </c>
      <c r="BD15" s="57">
        <v>118</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20</v>
      </c>
      <c r="AK16" s="94" t="s">
        <v>23</v>
      </c>
      <c r="AL16" s="94" t="s">
        <v>23</v>
      </c>
      <c r="AM16" s="95" t="s">
        <v>30</v>
      </c>
      <c r="AN16" s="1"/>
      <c r="AO16" s="54" t="s">
        <v>41</v>
      </c>
      <c r="AP16" s="51">
        <v>12</v>
      </c>
      <c r="AQ16" s="116" t="s">
        <v>8</v>
      </c>
      <c r="AR16" s="117" t="s">
        <v>16</v>
      </c>
      <c r="AS16" s="117" t="s">
        <v>27</v>
      </c>
      <c r="AT16" s="117" t="s">
        <v>31</v>
      </c>
      <c r="AU16" s="117" t="s">
        <v>15</v>
      </c>
      <c r="AV16" s="117" t="s">
        <v>30</v>
      </c>
      <c r="AW16" s="118" t="s">
        <v>25</v>
      </c>
      <c r="AX16" s="1"/>
      <c r="AY16" s="1"/>
      <c r="AZ16" s="1"/>
      <c r="BA16" s="55">
        <v>13</v>
      </c>
      <c r="BB16" s="56" t="s">
        <v>344</v>
      </c>
      <c r="BC16" s="56" t="s">
        <v>206</v>
      </c>
      <c r="BD16" s="57">
        <v>80</v>
      </c>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89"/>
      <c r="R17" s="28"/>
      <c r="S17" s="1"/>
      <c r="T17" s="98" t="s">
        <v>44</v>
      </c>
      <c r="U17" s="97" t="s">
        <v>44</v>
      </c>
      <c r="V17" s="151">
        <f>J39</f>
        <v>0</v>
      </c>
      <c r="W17" s="152"/>
      <c r="X17" s="25" t="str">
        <f>IF(V17&gt;19,"de litere",IF(V17=1,"litera","litere"))</f>
        <v>litere</v>
      </c>
      <c r="Y17" s="23"/>
      <c r="Z17" s="24"/>
      <c r="AA17" s="1"/>
      <c r="AB17" s="1"/>
      <c r="AC17" s="1"/>
      <c r="AD17" s="1"/>
      <c r="AE17" s="49"/>
      <c r="AF17" s="52">
        <v>15</v>
      </c>
      <c r="AG17" s="98" t="s">
        <v>23</v>
      </c>
      <c r="AH17" s="96" t="s">
        <v>18</v>
      </c>
      <c r="AI17" s="96" t="s">
        <v>18</v>
      </c>
      <c r="AJ17" s="96" t="s">
        <v>15</v>
      </c>
      <c r="AK17" s="96" t="s">
        <v>25</v>
      </c>
      <c r="AL17" s="96" t="s">
        <v>38</v>
      </c>
      <c r="AM17" s="97" t="s">
        <v>41</v>
      </c>
      <c r="AN17" s="1"/>
      <c r="AO17" s="54" t="s">
        <v>41</v>
      </c>
      <c r="AP17" s="52">
        <v>2</v>
      </c>
      <c r="AQ17" s="130" t="s">
        <v>8</v>
      </c>
      <c r="AR17" s="121" t="s">
        <v>29</v>
      </c>
      <c r="AS17" s="121" t="s">
        <v>31</v>
      </c>
      <c r="AT17" s="121" t="s">
        <v>30</v>
      </c>
      <c r="AU17" s="121" t="s">
        <v>30</v>
      </c>
      <c r="AV17" s="121" t="s">
        <v>25</v>
      </c>
      <c r="AW17" s="129" t="s">
        <v>25</v>
      </c>
      <c r="AX17" s="1"/>
      <c r="AY17" s="1"/>
      <c r="AZ17" s="1"/>
      <c r="BA17" s="58">
        <v>14</v>
      </c>
      <c r="BB17" s="59" t="s">
        <v>181</v>
      </c>
      <c r="BC17" s="59" t="s">
        <v>345</v>
      </c>
      <c r="BD17" s="60">
        <v>41</v>
      </c>
      <c r="BE17" s="1"/>
      <c r="BF17"/>
      <c r="BG17"/>
      <c r="BH17"/>
      <c r="BI17"/>
      <c r="BJ17"/>
      <c r="BK17"/>
      <c r="BL17"/>
      <c r="BM17"/>
      <c r="BN17"/>
    </row>
    <row r="18" spans="1:66" ht="22.5" customHeight="1" thickBot="1">
      <c r="A18" s="1"/>
      <c r="B18" s="38"/>
      <c r="C18" s="35"/>
      <c r="D18" s="36" t="s">
        <v>51</v>
      </c>
      <c r="E18" s="146">
        <v>14</v>
      </c>
      <c r="F18" s="147"/>
      <c r="G18" s="30"/>
      <c r="H18" s="30"/>
      <c r="I18" s="30"/>
      <c r="J18" s="30"/>
      <c r="K18" s="30"/>
      <c r="L18" s="30"/>
      <c r="M18" s="31"/>
      <c r="N18" s="32" t="s">
        <v>50</v>
      </c>
      <c r="O18" s="33"/>
      <c r="P18" s="21" t="s">
        <v>346</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9">
        <f>grupe!A26</f>
        <v>41480</v>
      </c>
      <c r="C26" s="10" t="s">
        <v>14</v>
      </c>
      <c r="D26" s="11"/>
      <c r="E26" s="11"/>
      <c r="F26" s="11" t="s">
        <v>13</v>
      </c>
      <c r="G26" s="11"/>
      <c r="H26" s="11"/>
      <c r="I26" s="11"/>
      <c r="J26" s="11" t="s">
        <v>14</v>
      </c>
      <c r="K26" s="11"/>
      <c r="L26" s="11"/>
      <c r="M26" s="11"/>
      <c r="N26" s="11" t="s">
        <v>13</v>
      </c>
      <c r="O26" s="11"/>
      <c r="P26" s="11"/>
      <c r="Q26" s="12" t="s">
        <v>14</v>
      </c>
      <c r="T26" s="16"/>
    </row>
    <row r="27" spans="3:55" ht="20.25">
      <c r="C27" s="10"/>
      <c r="D27" s="11"/>
      <c r="E27" s="11"/>
      <c r="F27" s="11"/>
      <c r="G27" s="11" t="s">
        <v>13</v>
      </c>
      <c r="H27" s="11"/>
      <c r="I27" s="11"/>
      <c r="J27" s="11"/>
      <c r="K27" s="11"/>
      <c r="L27" s="11"/>
      <c r="M27" s="11" t="s">
        <v>13</v>
      </c>
      <c r="N27" s="11"/>
      <c r="O27" s="11"/>
      <c r="P27" s="11"/>
      <c r="Q27" s="12"/>
      <c r="T27" s="16" t="s">
        <v>60</v>
      </c>
      <c r="Y27" s="6">
        <v>3</v>
      </c>
      <c r="BC27" s="4" t="s">
        <v>253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t="s">
        <v>25</v>
      </c>
    </row>
    <row r="44" spans="3:17" ht="20.25">
      <c r="C44" s="10"/>
      <c r="D44" s="11"/>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c r="P45" s="11"/>
      <c r="Q45" s="12"/>
    </row>
    <row r="46" spans="3:17" ht="20.25">
      <c r="C46" s="10" t="s">
        <v>14</v>
      </c>
      <c r="D46" s="11"/>
      <c r="E46" s="11"/>
      <c r="F46" s="11" t="s">
        <v>13</v>
      </c>
      <c r="G46" s="11"/>
      <c r="H46" s="11"/>
      <c r="I46" s="11"/>
      <c r="J46" s="11" t="s">
        <v>14</v>
      </c>
      <c r="K46" s="11"/>
      <c r="L46" s="11"/>
      <c r="M46" s="11"/>
      <c r="N46" s="11"/>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c r="E48" s="11"/>
      <c r="F48" s="11"/>
      <c r="G48" s="11"/>
      <c r="H48" s="11" t="s">
        <v>0</v>
      </c>
      <c r="I48" s="11"/>
      <c r="J48" s="11"/>
      <c r="K48" s="11"/>
      <c r="L48" s="11" t="s">
        <v>0</v>
      </c>
      <c r="M48" s="11"/>
      <c r="N48" s="11"/>
      <c r="O48" s="11"/>
      <c r="P48" s="11"/>
      <c r="Q48" s="12"/>
    </row>
    <row r="49" spans="3:17" ht="20.25">
      <c r="C49" s="10"/>
      <c r="D49" s="11"/>
      <c r="E49" s="11"/>
      <c r="F49" s="11"/>
      <c r="G49" s="11"/>
      <c r="H49" s="11"/>
      <c r="I49" s="11"/>
      <c r="J49" s="11"/>
      <c r="K49" s="11"/>
      <c r="L49" s="11"/>
      <c r="M49" s="11"/>
      <c r="N49" s="11"/>
      <c r="O49" s="11"/>
      <c r="P49" s="11"/>
      <c r="Q49" s="12"/>
    </row>
    <row r="50" spans="3:17" ht="20.25">
      <c r="C50" s="10" t="s">
        <v>25</v>
      </c>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t="s">
        <v>13</v>
      </c>
      <c r="O54" s="11"/>
      <c r="P54" s="11"/>
      <c r="Q54" s="12"/>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v>1</v>
      </c>
      <c r="D63" s="8">
        <v>10</v>
      </c>
      <c r="E63" s="8"/>
      <c r="F63" s="8"/>
      <c r="G63" s="8"/>
      <c r="H63" s="8"/>
      <c r="I63" s="8">
        <v>2</v>
      </c>
      <c r="J63" s="8">
        <v>1</v>
      </c>
      <c r="K63" s="8">
        <v>1</v>
      </c>
      <c r="L63" s="8">
        <v>1</v>
      </c>
      <c r="M63" s="8">
        <v>1</v>
      </c>
      <c r="N63" s="8">
        <v>1</v>
      </c>
      <c r="O63" s="8">
        <v>1</v>
      </c>
      <c r="P63" s="8">
        <v>1</v>
      </c>
      <c r="Q63" s="9"/>
    </row>
    <row r="64" spans="3:17" ht="20.25">
      <c r="C64" s="10">
        <v>1</v>
      </c>
      <c r="D64" s="11">
        <v>1</v>
      </c>
      <c r="E64" s="11"/>
      <c r="F64" s="11"/>
      <c r="G64" s="11"/>
      <c r="H64" s="11"/>
      <c r="I64" s="11"/>
      <c r="J64" s="11"/>
      <c r="K64" s="11"/>
      <c r="L64" s="11"/>
      <c r="M64" s="11"/>
      <c r="N64" s="11"/>
      <c r="O64" s="11">
        <v>2</v>
      </c>
      <c r="P64" s="11"/>
      <c r="Q64" s="12"/>
    </row>
    <row r="65" spans="3:17" ht="20.25">
      <c r="C65" s="10"/>
      <c r="D65" s="11">
        <v>1</v>
      </c>
      <c r="E65" s="11"/>
      <c r="F65" s="11"/>
      <c r="G65" s="11"/>
      <c r="H65" s="11"/>
      <c r="I65" s="11"/>
      <c r="J65" s="11"/>
      <c r="K65" s="11"/>
      <c r="L65" s="11"/>
      <c r="M65" s="11"/>
      <c r="N65" s="11"/>
      <c r="O65" s="11">
        <v>1</v>
      </c>
      <c r="P65" s="11">
        <v>4</v>
      </c>
      <c r="Q65" s="12"/>
    </row>
    <row r="66" spans="3:17" ht="20.25">
      <c r="C66" s="10"/>
      <c r="D66" s="11">
        <v>0</v>
      </c>
      <c r="E66" s="11"/>
      <c r="F66" s="11"/>
      <c r="G66" s="11"/>
      <c r="H66" s="11"/>
      <c r="I66" s="11"/>
      <c r="J66" s="11"/>
      <c r="K66" s="11"/>
      <c r="L66" s="11"/>
      <c r="M66" s="11"/>
      <c r="N66" s="11">
        <v>9</v>
      </c>
      <c r="O66" s="11">
        <v>1</v>
      </c>
      <c r="P66" s="11">
        <v>1</v>
      </c>
      <c r="Q66" s="12"/>
    </row>
    <row r="67" spans="3:17" ht="20.25">
      <c r="C67" s="10"/>
      <c r="D67" s="11">
        <v>1</v>
      </c>
      <c r="E67" s="11"/>
      <c r="F67" s="11"/>
      <c r="G67" s="11"/>
      <c r="H67" s="11"/>
      <c r="I67" s="11"/>
      <c r="J67" s="11"/>
      <c r="K67" s="11"/>
      <c r="L67" s="11"/>
      <c r="M67" s="11"/>
      <c r="N67" s="11">
        <v>1</v>
      </c>
      <c r="O67" s="11"/>
      <c r="P67" s="11">
        <v>1</v>
      </c>
      <c r="Q67" s="12"/>
    </row>
    <row r="68" spans="3:17" ht="20.25">
      <c r="C68" s="10"/>
      <c r="D68" s="11">
        <v>10</v>
      </c>
      <c r="E68" s="11"/>
      <c r="F68" s="11"/>
      <c r="G68" s="11"/>
      <c r="H68" s="11"/>
      <c r="I68" s="11">
        <v>2</v>
      </c>
      <c r="J68" s="11"/>
      <c r="K68" s="11"/>
      <c r="L68" s="11"/>
      <c r="M68" s="11"/>
      <c r="N68" s="11">
        <v>1</v>
      </c>
      <c r="O68" s="11"/>
      <c r="P68" s="11">
        <v>10</v>
      </c>
      <c r="Q68" s="12"/>
    </row>
    <row r="69" spans="3:18" ht="20.25">
      <c r="C69" s="10">
        <v>1</v>
      </c>
      <c r="D69" s="11">
        <v>1</v>
      </c>
      <c r="E69" s="11">
        <v>1</v>
      </c>
      <c r="F69" s="11">
        <v>1</v>
      </c>
      <c r="G69" s="11">
        <v>1</v>
      </c>
      <c r="H69" s="11">
        <v>1</v>
      </c>
      <c r="I69" s="11">
        <v>1</v>
      </c>
      <c r="J69" s="11"/>
      <c r="K69" s="11">
        <v>8</v>
      </c>
      <c r="L69" s="11">
        <v>1</v>
      </c>
      <c r="M69" s="11">
        <v>1</v>
      </c>
      <c r="N69" s="11">
        <v>1</v>
      </c>
      <c r="O69" s="11">
        <v>1</v>
      </c>
      <c r="P69" s="11">
        <v>1</v>
      </c>
      <c r="Q69" s="12"/>
      <c r="R69" s="4">
        <v>1</v>
      </c>
    </row>
    <row r="70" spans="3:17" ht="20.25">
      <c r="C70" s="10"/>
      <c r="D70" s="11"/>
      <c r="E70" s="11"/>
      <c r="F70" s="11"/>
      <c r="G70" s="11"/>
      <c r="H70" s="11"/>
      <c r="I70" s="11">
        <v>1</v>
      </c>
      <c r="J70" s="11">
        <v>1</v>
      </c>
      <c r="K70" s="11">
        <v>1</v>
      </c>
      <c r="L70" s="11"/>
      <c r="M70" s="11"/>
      <c r="N70" s="11"/>
      <c r="O70" s="11"/>
      <c r="P70" s="11"/>
      <c r="Q70" s="12">
        <v>8</v>
      </c>
    </row>
    <row r="71" spans="3:17" ht="20.25">
      <c r="C71" s="10"/>
      <c r="D71" s="11"/>
      <c r="E71" s="11"/>
      <c r="F71" s="11"/>
      <c r="G71" s="11"/>
      <c r="H71" s="11"/>
      <c r="I71" s="11">
        <v>1</v>
      </c>
      <c r="J71" s="11"/>
      <c r="K71" s="11">
        <v>9</v>
      </c>
      <c r="L71" s="11">
        <v>1</v>
      </c>
      <c r="M71" s="11">
        <v>1</v>
      </c>
      <c r="N71" s="11">
        <v>1</v>
      </c>
      <c r="O71" s="11">
        <v>1</v>
      </c>
      <c r="P71" s="11">
        <v>1</v>
      </c>
      <c r="Q71" s="12">
        <v>1</v>
      </c>
    </row>
    <row r="72" spans="3:17" ht="20.25">
      <c r="C72" s="10"/>
      <c r="D72" s="11"/>
      <c r="E72" s="11"/>
      <c r="F72" s="11"/>
      <c r="G72" s="11"/>
      <c r="H72" s="11"/>
      <c r="I72" s="11">
        <v>1</v>
      </c>
      <c r="J72" s="11"/>
      <c r="K72" s="11"/>
      <c r="L72" s="11"/>
      <c r="M72" s="11"/>
      <c r="N72" s="11"/>
      <c r="O72" s="11"/>
      <c r="P72" s="11"/>
      <c r="Q72" s="12">
        <v>1</v>
      </c>
    </row>
    <row r="73" spans="3:17" ht="20.25">
      <c r="C73" s="10"/>
      <c r="D73" s="11"/>
      <c r="E73" s="11"/>
      <c r="F73" s="11">
        <v>1</v>
      </c>
      <c r="G73" s="11">
        <v>2</v>
      </c>
      <c r="H73" s="11">
        <v>1</v>
      </c>
      <c r="I73" s="11">
        <v>1</v>
      </c>
      <c r="J73" s="11">
        <v>9</v>
      </c>
      <c r="K73" s="11">
        <v>1</v>
      </c>
      <c r="L73" s="11">
        <v>1</v>
      </c>
      <c r="M73" s="11">
        <v>1</v>
      </c>
      <c r="N73" s="11"/>
      <c r="O73" s="11"/>
      <c r="P73" s="11"/>
      <c r="Q73" s="12">
        <v>1</v>
      </c>
    </row>
    <row r="74" spans="3:17" ht="20.25">
      <c r="C74" s="10"/>
      <c r="D74" s="11"/>
      <c r="E74" s="11"/>
      <c r="F74" s="11"/>
      <c r="G74" s="11"/>
      <c r="H74" s="11"/>
      <c r="I74" s="11"/>
      <c r="J74" s="11"/>
      <c r="K74" s="11"/>
      <c r="L74" s="11"/>
      <c r="M74" s="11"/>
      <c r="N74" s="11"/>
      <c r="O74" s="11"/>
      <c r="P74" s="11"/>
      <c r="Q74" s="12">
        <v>9</v>
      </c>
    </row>
    <row r="75" spans="3:17" ht="20.25">
      <c r="C75" s="10"/>
      <c r="D75" s="11"/>
      <c r="E75" s="11"/>
      <c r="F75" s="11"/>
      <c r="G75" s="11"/>
      <c r="H75" s="11"/>
      <c r="I75" s="11"/>
      <c r="J75" s="11"/>
      <c r="K75" s="11"/>
      <c r="L75" s="11"/>
      <c r="M75" s="11"/>
      <c r="N75" s="11">
        <v>2</v>
      </c>
      <c r="O75" s="11">
        <v>1</v>
      </c>
      <c r="P75" s="11">
        <v>1</v>
      </c>
      <c r="Q75" s="12">
        <v>1</v>
      </c>
    </row>
    <row r="76" spans="3:17" ht="20.25">
      <c r="C76" s="10"/>
      <c r="D76" s="11"/>
      <c r="E76" s="11"/>
      <c r="F76" s="11"/>
      <c r="G76" s="11"/>
      <c r="H76" s="11"/>
      <c r="I76" s="11"/>
      <c r="J76" s="11"/>
      <c r="K76" s="11"/>
      <c r="L76" s="11"/>
      <c r="M76" s="11"/>
      <c r="N76" s="11"/>
      <c r="O76" s="11"/>
      <c r="P76" s="11"/>
      <c r="Q76" s="12"/>
    </row>
    <row r="77" spans="3:17" ht="21" thickBot="1">
      <c r="C77" s="13"/>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14</v>
      </c>
      <c r="D103" s="8">
        <v>10</v>
      </c>
      <c r="E103" s="8"/>
      <c r="F103" s="8"/>
      <c r="G103" s="8"/>
      <c r="H103" s="8"/>
      <c r="I103" s="8">
        <v>13</v>
      </c>
      <c r="J103" s="8">
        <v>13</v>
      </c>
      <c r="K103" s="8">
        <v>13</v>
      </c>
      <c r="L103" s="8">
        <v>13</v>
      </c>
      <c r="M103" s="8">
        <v>13</v>
      </c>
      <c r="N103" s="8">
        <v>13</v>
      </c>
      <c r="O103" s="8">
        <v>5</v>
      </c>
      <c r="P103" s="8">
        <v>13</v>
      </c>
      <c r="Q103" s="9"/>
    </row>
    <row r="104" spans="3:17" ht="20.25">
      <c r="C104" s="10">
        <v>14</v>
      </c>
      <c r="D104" s="11">
        <v>10</v>
      </c>
      <c r="E104" s="11"/>
      <c r="F104" s="11"/>
      <c r="G104" s="11"/>
      <c r="H104" s="11"/>
      <c r="I104" s="11"/>
      <c r="J104" s="11"/>
      <c r="K104" s="11"/>
      <c r="L104" s="11"/>
      <c r="M104" s="11"/>
      <c r="N104" s="11"/>
      <c r="O104" s="11">
        <v>5</v>
      </c>
      <c r="P104" s="11"/>
      <c r="Q104" s="12"/>
    </row>
    <row r="105" spans="3:17" ht="20.25">
      <c r="C105" s="10"/>
      <c r="D105" s="11">
        <v>10</v>
      </c>
      <c r="E105" s="11"/>
      <c r="F105" s="11"/>
      <c r="G105" s="11"/>
      <c r="H105" s="11"/>
      <c r="I105" s="11"/>
      <c r="J105" s="11"/>
      <c r="K105" s="11"/>
      <c r="L105" s="11"/>
      <c r="M105" s="11"/>
      <c r="N105" s="11"/>
      <c r="O105" s="11">
        <v>5</v>
      </c>
      <c r="P105" s="11">
        <v>2</v>
      </c>
      <c r="Q105" s="12"/>
    </row>
    <row r="106" spans="3:17" ht="20.25">
      <c r="C106" s="10"/>
      <c r="D106" s="11">
        <v>10</v>
      </c>
      <c r="E106" s="11"/>
      <c r="F106" s="11"/>
      <c r="G106" s="11"/>
      <c r="H106" s="11"/>
      <c r="I106" s="11"/>
      <c r="J106" s="11"/>
      <c r="K106" s="11"/>
      <c r="L106" s="11"/>
      <c r="M106" s="11"/>
      <c r="N106" s="11">
        <v>11</v>
      </c>
      <c r="O106" s="11">
        <v>5</v>
      </c>
      <c r="P106" s="11">
        <v>2</v>
      </c>
      <c r="Q106" s="12"/>
    </row>
    <row r="107" spans="3:17" ht="20.25">
      <c r="C107" s="10"/>
      <c r="D107" s="11">
        <v>10</v>
      </c>
      <c r="E107" s="11"/>
      <c r="F107" s="11"/>
      <c r="G107" s="11"/>
      <c r="H107" s="11"/>
      <c r="I107" s="11"/>
      <c r="J107" s="11"/>
      <c r="K107" s="11"/>
      <c r="L107" s="11"/>
      <c r="M107" s="11"/>
      <c r="N107" s="11">
        <v>11</v>
      </c>
      <c r="O107" s="11"/>
      <c r="P107" s="11">
        <v>2</v>
      </c>
      <c r="Q107" s="12"/>
    </row>
    <row r="108" spans="3:17" ht="20.25">
      <c r="C108" s="10"/>
      <c r="D108" s="11">
        <v>10</v>
      </c>
      <c r="E108" s="11"/>
      <c r="F108" s="11"/>
      <c r="G108" s="11"/>
      <c r="H108" s="11"/>
      <c r="I108" s="11">
        <v>7</v>
      </c>
      <c r="J108" s="11"/>
      <c r="K108" s="11"/>
      <c r="L108" s="11"/>
      <c r="M108" s="11"/>
      <c r="N108" s="11">
        <v>11</v>
      </c>
      <c r="O108" s="11"/>
      <c r="P108" s="11">
        <v>2</v>
      </c>
      <c r="Q108" s="12"/>
    </row>
    <row r="109" spans="3:17" ht="20.25">
      <c r="C109" s="10">
        <v>9</v>
      </c>
      <c r="D109" s="11">
        <v>9</v>
      </c>
      <c r="E109" s="11">
        <v>9</v>
      </c>
      <c r="F109" s="11">
        <v>9</v>
      </c>
      <c r="G109" s="11">
        <v>9</v>
      </c>
      <c r="H109" s="11">
        <v>9</v>
      </c>
      <c r="I109" s="11">
        <v>7</v>
      </c>
      <c r="J109" s="11"/>
      <c r="K109" s="11">
        <v>1</v>
      </c>
      <c r="L109" s="11">
        <v>1</v>
      </c>
      <c r="M109" s="11">
        <v>1</v>
      </c>
      <c r="N109" s="11">
        <v>1</v>
      </c>
      <c r="O109" s="11">
        <v>1</v>
      </c>
      <c r="P109" s="11">
        <v>2</v>
      </c>
      <c r="Q109" s="12"/>
    </row>
    <row r="110" spans="3:17" ht="20.25">
      <c r="C110" s="10"/>
      <c r="D110" s="11"/>
      <c r="E110" s="11"/>
      <c r="F110" s="11"/>
      <c r="G110" s="11"/>
      <c r="H110" s="11"/>
      <c r="I110" s="11">
        <v>7</v>
      </c>
      <c r="J110" s="11">
        <v>1</v>
      </c>
      <c r="K110" s="11">
        <v>1</v>
      </c>
      <c r="L110" s="11"/>
      <c r="M110" s="11"/>
      <c r="N110" s="11"/>
      <c r="O110" s="11"/>
      <c r="P110" s="11"/>
      <c r="Q110" s="12">
        <v>6</v>
      </c>
    </row>
    <row r="111" spans="3:17" ht="20.25">
      <c r="C111" s="10"/>
      <c r="D111" s="11"/>
      <c r="E111" s="11"/>
      <c r="F111" s="11"/>
      <c r="G111" s="11"/>
      <c r="H111" s="11"/>
      <c r="I111" s="11">
        <v>7</v>
      </c>
      <c r="J111" s="11"/>
      <c r="K111" s="11">
        <v>3</v>
      </c>
      <c r="L111" s="11">
        <v>3</v>
      </c>
      <c r="M111" s="11">
        <v>3</v>
      </c>
      <c r="N111" s="11">
        <v>3</v>
      </c>
      <c r="O111" s="11">
        <v>3</v>
      </c>
      <c r="P111" s="11">
        <v>3</v>
      </c>
      <c r="Q111" s="12">
        <v>3</v>
      </c>
    </row>
    <row r="112" spans="3:17" ht="20.25">
      <c r="C112" s="10"/>
      <c r="D112" s="11"/>
      <c r="E112" s="11"/>
      <c r="F112" s="11"/>
      <c r="G112" s="11"/>
      <c r="H112" s="11"/>
      <c r="I112" s="11">
        <v>7</v>
      </c>
      <c r="J112" s="11"/>
      <c r="K112" s="11"/>
      <c r="L112" s="11"/>
      <c r="M112" s="11"/>
      <c r="N112" s="11"/>
      <c r="O112" s="11"/>
      <c r="P112" s="11"/>
      <c r="Q112" s="12">
        <v>6</v>
      </c>
    </row>
    <row r="113" spans="3:17" ht="20.25">
      <c r="C113" s="10"/>
      <c r="D113" s="11"/>
      <c r="E113" s="11"/>
      <c r="F113" s="11">
        <v>12</v>
      </c>
      <c r="G113" s="11">
        <v>12</v>
      </c>
      <c r="H113" s="11">
        <v>12</v>
      </c>
      <c r="I113" s="11">
        <v>7</v>
      </c>
      <c r="J113" s="11">
        <v>12</v>
      </c>
      <c r="K113" s="11">
        <v>12</v>
      </c>
      <c r="L113" s="11">
        <v>12</v>
      </c>
      <c r="M113" s="11">
        <v>12</v>
      </c>
      <c r="N113" s="11"/>
      <c r="O113" s="11"/>
      <c r="P113" s="11"/>
      <c r="Q113" s="12">
        <v>6</v>
      </c>
    </row>
    <row r="114" spans="3:17" ht="20.25">
      <c r="C114" s="10"/>
      <c r="D114" s="11"/>
      <c r="E114" s="11"/>
      <c r="F114" s="11"/>
      <c r="G114" s="11"/>
      <c r="H114" s="11"/>
      <c r="I114" s="11"/>
      <c r="J114" s="11"/>
      <c r="K114" s="11"/>
      <c r="L114" s="11"/>
      <c r="M114" s="11"/>
      <c r="N114" s="11"/>
      <c r="O114" s="11"/>
      <c r="P114" s="11"/>
      <c r="Q114" s="12">
        <v>6</v>
      </c>
    </row>
    <row r="115" spans="3:17" ht="20.25">
      <c r="C115" s="10"/>
      <c r="D115" s="11"/>
      <c r="E115" s="11"/>
      <c r="F115" s="11"/>
      <c r="G115" s="11"/>
      <c r="H115" s="11"/>
      <c r="I115" s="11"/>
      <c r="J115" s="11"/>
      <c r="K115" s="11"/>
      <c r="L115" s="11"/>
      <c r="M115" s="11"/>
      <c r="N115" s="11">
        <v>8</v>
      </c>
      <c r="O115" s="11">
        <v>8</v>
      </c>
      <c r="P115" s="11">
        <v>8</v>
      </c>
      <c r="Q115" s="12">
        <v>8</v>
      </c>
    </row>
    <row r="116" spans="3:17" ht="20.25">
      <c r="C116" s="10"/>
      <c r="D116" s="11"/>
      <c r="E116" s="11"/>
      <c r="F116" s="11"/>
      <c r="G116" s="11"/>
      <c r="H116" s="11"/>
      <c r="I116" s="11"/>
      <c r="J116" s="11"/>
      <c r="K116" s="11"/>
      <c r="L116" s="11"/>
      <c r="M116" s="11"/>
      <c r="N116" s="11"/>
      <c r="O116" s="11"/>
      <c r="P116" s="11"/>
      <c r="Q116" s="12"/>
    </row>
    <row r="117" spans="3:17" ht="21" thickBot="1">
      <c r="C117" s="13"/>
      <c r="D117" s="14"/>
      <c r="E117" s="14"/>
      <c r="F117" s="14"/>
      <c r="G117" s="14"/>
      <c r="H117" s="14"/>
      <c r="I117" s="14"/>
      <c r="J117" s="14"/>
      <c r="K117" s="14"/>
      <c r="L117" s="14"/>
      <c r="M117" s="14"/>
      <c r="N117" s="14"/>
      <c r="O117" s="14"/>
      <c r="P117" s="14"/>
      <c r="Q117" s="15"/>
    </row>
  </sheetData>
  <sheetProtection/>
  <mergeCells count="6">
    <mergeCell ref="AP2:AW2"/>
    <mergeCell ref="BA2:BD2"/>
    <mergeCell ref="V17:W17"/>
    <mergeCell ref="E18:F18"/>
    <mergeCell ref="T2:Z2"/>
    <mergeCell ref="AF2:AM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BN117"/>
  <sheetViews>
    <sheetView showRowColHeaders="0" zoomScale="75" zoomScaleNormal="75" workbookViewId="0" topLeftCell="A1">
      <selection activeCell="A26" sqref="A2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398</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74"/>
      <c r="R3" s="28"/>
      <c r="S3" s="1"/>
      <c r="T3" s="113" t="s">
        <v>8</v>
      </c>
      <c r="U3" s="112" t="s">
        <v>8</v>
      </c>
      <c r="V3" s="112" t="s">
        <v>8</v>
      </c>
      <c r="W3" s="112" t="s">
        <v>8</v>
      </c>
      <c r="X3" s="112" t="s">
        <v>8</v>
      </c>
      <c r="Y3" s="112" t="s">
        <v>8</v>
      </c>
      <c r="Z3" s="111" t="s">
        <v>8</v>
      </c>
      <c r="AA3" s="1"/>
      <c r="AB3" s="1"/>
      <c r="AC3" s="1"/>
      <c r="AD3" s="1"/>
      <c r="AE3" s="1"/>
      <c r="AF3" s="50">
        <v>1</v>
      </c>
      <c r="AG3" s="106" t="s">
        <v>23</v>
      </c>
      <c r="AH3" s="107" t="s">
        <v>33</v>
      </c>
      <c r="AI3" s="90"/>
      <c r="AJ3" s="91"/>
      <c r="AK3" s="91"/>
      <c r="AL3" s="91"/>
      <c r="AM3" s="92"/>
      <c r="AN3" s="1"/>
      <c r="AO3" s="54" t="s">
        <v>41</v>
      </c>
      <c r="AP3" s="50">
        <v>1</v>
      </c>
      <c r="AQ3" s="114" t="s">
        <v>23</v>
      </c>
      <c r="AR3" s="115" t="s">
        <v>33</v>
      </c>
      <c r="AS3" s="90"/>
      <c r="AT3" s="91"/>
      <c r="AU3" s="91"/>
      <c r="AV3" s="91"/>
      <c r="AW3" s="92"/>
      <c r="AX3" s="1"/>
      <c r="AY3" s="1"/>
      <c r="AZ3" s="1"/>
      <c r="BA3" s="61">
        <v>1</v>
      </c>
      <c r="BB3" s="62" t="s">
        <v>75</v>
      </c>
      <c r="BC3" s="62" t="s">
        <v>233</v>
      </c>
      <c r="BD3" s="63">
        <v>4</v>
      </c>
      <c r="BE3" s="1"/>
      <c r="BF3"/>
      <c r="BG3"/>
      <c r="BH3"/>
      <c r="BI3"/>
      <c r="BJ3"/>
      <c r="BK3"/>
      <c r="BL3"/>
      <c r="BM3"/>
      <c r="BN3"/>
    </row>
    <row r="4" spans="1:66" ht="22.5" customHeight="1">
      <c r="A4" s="1"/>
      <c r="B4" s="37" t="s">
        <v>9</v>
      </c>
      <c r="C4" s="75"/>
      <c r="D4" s="76"/>
      <c r="E4" s="77"/>
      <c r="F4" s="77"/>
      <c r="G4" s="77"/>
      <c r="H4" s="78"/>
      <c r="I4" s="77"/>
      <c r="J4" s="77"/>
      <c r="K4" s="77"/>
      <c r="L4" s="117" t="s">
        <v>41</v>
      </c>
      <c r="M4" s="117" t="s">
        <v>38</v>
      </c>
      <c r="N4" s="77"/>
      <c r="O4" s="77"/>
      <c r="P4" s="76"/>
      <c r="Q4" s="79"/>
      <c r="R4" s="28"/>
      <c r="S4" s="1"/>
      <c r="T4" s="93" t="s">
        <v>8</v>
      </c>
      <c r="U4" s="94" t="s">
        <v>8</v>
      </c>
      <c r="V4" s="94" t="s">
        <v>8</v>
      </c>
      <c r="W4" s="94" t="s">
        <v>8</v>
      </c>
      <c r="X4" s="94" t="s">
        <v>10</v>
      </c>
      <c r="Y4" s="94" t="s">
        <v>10</v>
      </c>
      <c r="Z4" s="95" t="s">
        <v>11</v>
      </c>
      <c r="AA4" s="1"/>
      <c r="AB4" s="1"/>
      <c r="AC4" s="1"/>
      <c r="AD4" s="1"/>
      <c r="AE4" s="49"/>
      <c r="AF4" s="51">
        <v>2</v>
      </c>
      <c r="AG4" s="108" t="s">
        <v>8</v>
      </c>
      <c r="AH4" s="94" t="s">
        <v>29</v>
      </c>
      <c r="AI4" s="94" t="s">
        <v>31</v>
      </c>
      <c r="AJ4" s="94" t="s">
        <v>30</v>
      </c>
      <c r="AK4" s="94" t="s">
        <v>30</v>
      </c>
      <c r="AL4" s="94" t="s">
        <v>25</v>
      </c>
      <c r="AM4" s="95" t="s">
        <v>25</v>
      </c>
      <c r="AN4" s="1"/>
      <c r="AO4" s="54" t="s">
        <v>41</v>
      </c>
      <c r="AP4" s="51">
        <v>9</v>
      </c>
      <c r="AQ4" s="116" t="s">
        <v>8</v>
      </c>
      <c r="AR4" s="117" t="s">
        <v>11</v>
      </c>
      <c r="AS4" s="117" t="s">
        <v>16</v>
      </c>
      <c r="AT4" s="117" t="s">
        <v>23</v>
      </c>
      <c r="AU4" s="117" t="s">
        <v>31</v>
      </c>
      <c r="AV4" s="117" t="s">
        <v>25</v>
      </c>
      <c r="AW4" s="118" t="s">
        <v>40</v>
      </c>
      <c r="AX4" s="1"/>
      <c r="AY4" s="1"/>
      <c r="AZ4" s="1"/>
      <c r="BA4" s="64">
        <v>1</v>
      </c>
      <c r="BB4" s="65" t="s">
        <v>347</v>
      </c>
      <c r="BC4" s="65" t="s">
        <v>348</v>
      </c>
      <c r="BD4" s="66">
        <v>40</v>
      </c>
      <c r="BE4" s="1"/>
      <c r="BF4"/>
      <c r="BG4"/>
      <c r="BH4"/>
      <c r="BI4"/>
      <c r="BJ4"/>
      <c r="BK4"/>
      <c r="BL4"/>
      <c r="BM4"/>
      <c r="BN4"/>
    </row>
    <row r="5" spans="1:66" ht="22.5" customHeight="1">
      <c r="A5" s="1"/>
      <c r="B5" s="37" t="s">
        <v>12</v>
      </c>
      <c r="C5" s="75"/>
      <c r="D5" s="77"/>
      <c r="E5" s="76"/>
      <c r="F5" s="77"/>
      <c r="G5" s="77"/>
      <c r="H5" s="77"/>
      <c r="I5" s="80"/>
      <c r="J5" s="117" t="s">
        <v>8</v>
      </c>
      <c r="K5" s="117" t="s">
        <v>29</v>
      </c>
      <c r="L5" s="117" t="s">
        <v>38</v>
      </c>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8" t="s">
        <v>10</v>
      </c>
      <c r="AH5" s="94" t="s">
        <v>11</v>
      </c>
      <c r="AI5" s="94" t="s">
        <v>16</v>
      </c>
      <c r="AJ5" s="94" t="s">
        <v>19</v>
      </c>
      <c r="AK5" s="94" t="s">
        <v>29</v>
      </c>
      <c r="AL5" s="94" t="s">
        <v>30</v>
      </c>
      <c r="AM5" s="95" t="s">
        <v>33</v>
      </c>
      <c r="AN5" s="1"/>
      <c r="AO5" s="54" t="s">
        <v>41</v>
      </c>
      <c r="AP5" s="51">
        <v>8</v>
      </c>
      <c r="AQ5" s="116" t="s">
        <v>11</v>
      </c>
      <c r="AR5" s="117" t="s">
        <v>16</v>
      </c>
      <c r="AS5" s="117" t="s">
        <v>16</v>
      </c>
      <c r="AT5" s="117" t="s">
        <v>19</v>
      </c>
      <c r="AU5" s="117" t="s">
        <v>26</v>
      </c>
      <c r="AV5" s="117" t="s">
        <v>29</v>
      </c>
      <c r="AW5" s="118" t="s">
        <v>30</v>
      </c>
      <c r="AX5" s="1"/>
      <c r="AY5" s="1"/>
      <c r="AZ5" s="1"/>
      <c r="BA5" s="55">
        <v>2</v>
      </c>
      <c r="BB5" s="56" t="s">
        <v>349</v>
      </c>
      <c r="BC5" s="56" t="s">
        <v>331</v>
      </c>
      <c r="BD5" s="57">
        <v>33</v>
      </c>
      <c r="BE5" s="1"/>
      <c r="BF5"/>
      <c r="BG5"/>
      <c r="BH5"/>
      <c r="BI5"/>
      <c r="BJ5"/>
      <c r="BK5"/>
      <c r="BL5"/>
      <c r="BM5"/>
      <c r="BN5"/>
    </row>
    <row r="6" spans="1:66" ht="22.5" customHeight="1">
      <c r="A6" s="131" t="s">
        <v>56</v>
      </c>
      <c r="B6" s="37" t="s">
        <v>14</v>
      </c>
      <c r="C6" s="81"/>
      <c r="D6" s="77"/>
      <c r="E6" s="77"/>
      <c r="F6" s="76"/>
      <c r="G6" s="77"/>
      <c r="H6" s="77"/>
      <c r="I6" s="77"/>
      <c r="J6" s="80"/>
      <c r="K6" s="117" t="s">
        <v>30</v>
      </c>
      <c r="L6" s="77"/>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8" t="s">
        <v>8</v>
      </c>
      <c r="AH6" s="94" t="s">
        <v>33</v>
      </c>
      <c r="AI6" s="94" t="s">
        <v>25</v>
      </c>
      <c r="AJ6" s="94" t="s">
        <v>25</v>
      </c>
      <c r="AK6" s="94" t="s">
        <v>38</v>
      </c>
      <c r="AL6" s="94" t="s">
        <v>40</v>
      </c>
      <c r="AM6" s="95" t="s">
        <v>44</v>
      </c>
      <c r="AN6" s="1"/>
      <c r="AO6" s="54" t="s">
        <v>41</v>
      </c>
      <c r="AP6" s="51">
        <v>13</v>
      </c>
      <c r="AQ6" s="116" t="s">
        <v>8</v>
      </c>
      <c r="AR6" s="117" t="s">
        <v>8</v>
      </c>
      <c r="AS6" s="117" t="s">
        <v>11</v>
      </c>
      <c r="AT6" s="117" t="s">
        <v>20</v>
      </c>
      <c r="AU6" s="117" t="s">
        <v>23</v>
      </c>
      <c r="AV6" s="117" t="s">
        <v>31</v>
      </c>
      <c r="AW6" s="118" t="s">
        <v>33</v>
      </c>
      <c r="AX6" s="1"/>
      <c r="AY6" s="1"/>
      <c r="AZ6" s="1"/>
      <c r="BA6" s="55">
        <v>3</v>
      </c>
      <c r="BB6" s="56" t="s">
        <v>92</v>
      </c>
      <c r="BC6" s="56" t="s">
        <v>98</v>
      </c>
      <c r="BD6" s="57">
        <v>82</v>
      </c>
      <c r="BE6" s="1"/>
      <c r="BF6"/>
      <c r="BG6"/>
      <c r="BH6"/>
      <c r="BI6"/>
      <c r="BJ6"/>
      <c r="BK6"/>
      <c r="BL6"/>
      <c r="BM6"/>
      <c r="BN6"/>
    </row>
    <row r="7" spans="1:66" ht="22.5" customHeight="1">
      <c r="A7" s="1"/>
      <c r="B7" s="37" t="s">
        <v>17</v>
      </c>
      <c r="C7" s="75"/>
      <c r="D7" s="77"/>
      <c r="E7" s="77"/>
      <c r="F7" s="77"/>
      <c r="G7" s="117" t="s">
        <v>15</v>
      </c>
      <c r="H7" s="77"/>
      <c r="I7" s="77"/>
      <c r="J7" s="77"/>
      <c r="K7" s="117" t="s">
        <v>16</v>
      </c>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8" t="s">
        <v>11</v>
      </c>
      <c r="AH7" s="94" t="s">
        <v>16</v>
      </c>
      <c r="AI7" s="94" t="s">
        <v>23</v>
      </c>
      <c r="AJ7" s="94" t="s">
        <v>30</v>
      </c>
      <c r="AK7" s="94" t="s">
        <v>33</v>
      </c>
      <c r="AL7" s="94" t="s">
        <v>38</v>
      </c>
      <c r="AM7" s="95" t="s">
        <v>38</v>
      </c>
      <c r="AN7" s="1"/>
      <c r="AO7" s="54" t="s">
        <v>41</v>
      </c>
      <c r="AP7" s="51">
        <v>4</v>
      </c>
      <c r="AQ7" s="116" t="s">
        <v>8</v>
      </c>
      <c r="AR7" s="117" t="s">
        <v>33</v>
      </c>
      <c r="AS7" s="117" t="s">
        <v>25</v>
      </c>
      <c r="AT7" s="117" t="s">
        <v>25</v>
      </c>
      <c r="AU7" s="117" t="s">
        <v>38</v>
      </c>
      <c r="AV7" s="117" t="s">
        <v>40</v>
      </c>
      <c r="AW7" s="118" t="s">
        <v>44</v>
      </c>
      <c r="AX7" s="1"/>
      <c r="AY7" s="1"/>
      <c r="AZ7" s="1"/>
      <c r="BA7" s="55">
        <v>4</v>
      </c>
      <c r="BB7" s="56" t="s">
        <v>350</v>
      </c>
      <c r="BC7" s="56" t="s">
        <v>351</v>
      </c>
      <c r="BD7" s="57">
        <v>62</v>
      </c>
      <c r="BE7" s="1"/>
      <c r="BF7"/>
      <c r="BG7"/>
      <c r="BH7"/>
      <c r="BI7"/>
      <c r="BJ7"/>
      <c r="BK7"/>
      <c r="BL7"/>
      <c r="BM7"/>
      <c r="BN7"/>
    </row>
    <row r="8" spans="1:66" ht="22.5" customHeight="1">
      <c r="A8" s="1"/>
      <c r="B8" s="37" t="s">
        <v>21</v>
      </c>
      <c r="C8" s="75"/>
      <c r="D8" s="78"/>
      <c r="E8" s="77"/>
      <c r="F8" s="77"/>
      <c r="G8" s="117" t="s">
        <v>30</v>
      </c>
      <c r="H8" s="78"/>
      <c r="I8" s="77"/>
      <c r="J8" s="77"/>
      <c r="K8" s="117" t="s">
        <v>26</v>
      </c>
      <c r="L8" s="117" t="s">
        <v>38</v>
      </c>
      <c r="M8" s="117" t="s">
        <v>13</v>
      </c>
      <c r="N8" s="117" t="s">
        <v>16</v>
      </c>
      <c r="O8" s="77"/>
      <c r="P8" s="78"/>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23</v>
      </c>
      <c r="AJ8" s="94" t="s">
        <v>27</v>
      </c>
      <c r="AK8" s="94" t="s">
        <v>18</v>
      </c>
      <c r="AL8" s="94" t="s">
        <v>18</v>
      </c>
      <c r="AM8" s="95" t="s">
        <v>15</v>
      </c>
      <c r="AN8" s="1"/>
      <c r="AO8" s="54" t="s">
        <v>41</v>
      </c>
      <c r="AP8" s="51">
        <v>10</v>
      </c>
      <c r="AQ8" s="116" t="s">
        <v>8</v>
      </c>
      <c r="AR8" s="117" t="s">
        <v>13</v>
      </c>
      <c r="AS8" s="117" t="s">
        <v>13</v>
      </c>
      <c r="AT8" s="117" t="s">
        <v>16</v>
      </c>
      <c r="AU8" s="117" t="s">
        <v>23</v>
      </c>
      <c r="AV8" s="117" t="s">
        <v>23</v>
      </c>
      <c r="AW8" s="118" t="s">
        <v>38</v>
      </c>
      <c r="AX8" s="1"/>
      <c r="AY8" s="1"/>
      <c r="AZ8" s="1"/>
      <c r="BA8" s="55">
        <v>5</v>
      </c>
      <c r="BB8" s="56" t="s">
        <v>352</v>
      </c>
      <c r="BC8" s="56" t="s">
        <v>353</v>
      </c>
      <c r="BD8" s="57">
        <v>16</v>
      </c>
      <c r="BE8" s="1"/>
      <c r="BF8"/>
      <c r="BG8"/>
      <c r="BH8"/>
      <c r="BI8"/>
      <c r="BJ8"/>
      <c r="BK8"/>
      <c r="BL8"/>
      <c r="BM8"/>
      <c r="BN8"/>
    </row>
    <row r="9" spans="1:66" ht="22.5" customHeight="1">
      <c r="A9" s="1"/>
      <c r="B9" s="37" t="s">
        <v>24</v>
      </c>
      <c r="C9" s="75"/>
      <c r="D9" s="77"/>
      <c r="E9" s="80"/>
      <c r="F9" s="77"/>
      <c r="G9" s="117" t="s">
        <v>16</v>
      </c>
      <c r="H9" s="77"/>
      <c r="I9" s="117" t="s">
        <v>40</v>
      </c>
      <c r="J9" s="117" t="s">
        <v>23</v>
      </c>
      <c r="K9" s="117" t="s">
        <v>16</v>
      </c>
      <c r="L9" s="77"/>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13</v>
      </c>
      <c r="AH9" s="94" t="s">
        <v>16</v>
      </c>
      <c r="AI9" s="94" t="s">
        <v>22</v>
      </c>
      <c r="AJ9" s="94" t="s">
        <v>27</v>
      </c>
      <c r="AK9" s="94" t="s">
        <v>18</v>
      </c>
      <c r="AL9" s="94" t="s">
        <v>42</v>
      </c>
      <c r="AM9" s="95" t="s">
        <v>44</v>
      </c>
      <c r="AN9" s="1"/>
      <c r="AO9" s="54" t="s">
        <v>41</v>
      </c>
      <c r="AP9" s="51">
        <v>3</v>
      </c>
      <c r="AQ9" s="116" t="s">
        <v>10</v>
      </c>
      <c r="AR9" s="117" t="s">
        <v>11</v>
      </c>
      <c r="AS9" s="117" t="s">
        <v>16</v>
      </c>
      <c r="AT9" s="117" t="s">
        <v>19</v>
      </c>
      <c r="AU9" s="117" t="s">
        <v>29</v>
      </c>
      <c r="AV9" s="117" t="s">
        <v>30</v>
      </c>
      <c r="AW9" s="118" t="s">
        <v>33</v>
      </c>
      <c r="AX9" s="1"/>
      <c r="AY9" s="1"/>
      <c r="AZ9" s="1"/>
      <c r="BA9" s="55">
        <v>6</v>
      </c>
      <c r="BB9" s="56" t="s">
        <v>354</v>
      </c>
      <c r="BC9" s="56" t="s">
        <v>355</v>
      </c>
      <c r="BD9" s="57">
        <v>28</v>
      </c>
      <c r="BE9" s="1"/>
      <c r="BF9"/>
      <c r="BG9"/>
      <c r="BH9"/>
      <c r="BI9"/>
      <c r="BJ9"/>
      <c r="BK9"/>
      <c r="BL9"/>
      <c r="BM9"/>
      <c r="BN9"/>
    </row>
    <row r="10" spans="1:66" ht="22.5" customHeight="1">
      <c r="A10" s="1"/>
      <c r="B10" s="37" t="s">
        <v>28</v>
      </c>
      <c r="C10" s="120" t="s">
        <v>10</v>
      </c>
      <c r="D10" s="77"/>
      <c r="E10" s="77"/>
      <c r="F10" s="80"/>
      <c r="G10" s="117" t="s">
        <v>31</v>
      </c>
      <c r="H10" s="77"/>
      <c r="I10" s="117" t="s">
        <v>8</v>
      </c>
      <c r="J10" s="117" t="s">
        <v>33</v>
      </c>
      <c r="K10" s="77"/>
      <c r="L10" s="117" t="s">
        <v>20</v>
      </c>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11</v>
      </c>
      <c r="AH10" s="94" t="s">
        <v>16</v>
      </c>
      <c r="AI10" s="94" t="s">
        <v>16</v>
      </c>
      <c r="AJ10" s="94" t="s">
        <v>19</v>
      </c>
      <c r="AK10" s="94" t="s">
        <v>26</v>
      </c>
      <c r="AL10" s="94" t="s">
        <v>29</v>
      </c>
      <c r="AM10" s="95" t="s">
        <v>30</v>
      </c>
      <c r="AN10" s="53"/>
      <c r="AO10" s="54" t="s">
        <v>41</v>
      </c>
      <c r="AP10" s="51">
        <v>11</v>
      </c>
      <c r="AQ10" s="116" t="s">
        <v>8</v>
      </c>
      <c r="AR10" s="117" t="s">
        <v>8</v>
      </c>
      <c r="AS10" s="117" t="s">
        <v>27</v>
      </c>
      <c r="AT10" s="117" t="s">
        <v>31</v>
      </c>
      <c r="AU10" s="117" t="s">
        <v>31</v>
      </c>
      <c r="AV10" s="117" t="s">
        <v>15</v>
      </c>
      <c r="AW10" s="118" t="s">
        <v>38</v>
      </c>
      <c r="AX10" s="1"/>
      <c r="AY10" s="1"/>
      <c r="AZ10" s="1"/>
      <c r="BA10" s="55">
        <v>7</v>
      </c>
      <c r="BB10" s="56" t="s">
        <v>356</v>
      </c>
      <c r="BC10" s="56" t="s">
        <v>357</v>
      </c>
      <c r="BD10" s="57">
        <v>6</v>
      </c>
      <c r="BE10" s="1"/>
      <c r="BF10"/>
      <c r="BG10"/>
      <c r="BH10"/>
      <c r="BI10"/>
      <c r="BJ10"/>
      <c r="BK10"/>
      <c r="BL10"/>
      <c r="BM10"/>
      <c r="BN10"/>
    </row>
    <row r="11" spans="1:66" ht="22.5" customHeight="1">
      <c r="A11" s="1"/>
      <c r="B11" s="37" t="s">
        <v>32</v>
      </c>
      <c r="C11" s="120" t="s">
        <v>27</v>
      </c>
      <c r="D11" s="77"/>
      <c r="E11" s="80"/>
      <c r="F11" s="77"/>
      <c r="G11" s="117" t="s">
        <v>8</v>
      </c>
      <c r="H11" s="77"/>
      <c r="I11" s="117" t="s">
        <v>31</v>
      </c>
      <c r="J11" s="77"/>
      <c r="K11" s="80"/>
      <c r="L11" s="117" t="s">
        <v>30</v>
      </c>
      <c r="M11" s="77"/>
      <c r="N11" s="117" t="s">
        <v>11</v>
      </c>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16</v>
      </c>
      <c r="AJ11" s="94" t="s">
        <v>23</v>
      </c>
      <c r="AK11" s="94" t="s">
        <v>31</v>
      </c>
      <c r="AL11" s="94" t="s">
        <v>25</v>
      </c>
      <c r="AM11" s="95" t="s">
        <v>40</v>
      </c>
      <c r="AN11" s="1"/>
      <c r="AO11" s="54" t="s">
        <v>41</v>
      </c>
      <c r="AP11" s="51">
        <v>15</v>
      </c>
      <c r="AQ11" s="116" t="s">
        <v>23</v>
      </c>
      <c r="AR11" s="117" t="s">
        <v>18</v>
      </c>
      <c r="AS11" s="117" t="s">
        <v>18</v>
      </c>
      <c r="AT11" s="117" t="s">
        <v>15</v>
      </c>
      <c r="AU11" s="117" t="s">
        <v>25</v>
      </c>
      <c r="AV11" s="117" t="s">
        <v>38</v>
      </c>
      <c r="AW11" s="118" t="s">
        <v>41</v>
      </c>
      <c r="AX11" s="1"/>
      <c r="AY11" s="1"/>
      <c r="AZ11" s="1"/>
      <c r="BA11" s="55">
        <v>8</v>
      </c>
      <c r="BB11" s="56" t="s">
        <v>173</v>
      </c>
      <c r="BC11" s="56" t="s">
        <v>150</v>
      </c>
      <c r="BD11" s="57">
        <v>62</v>
      </c>
      <c r="BE11" s="1"/>
      <c r="BF11"/>
      <c r="BG11"/>
      <c r="BH11"/>
      <c r="BI11"/>
      <c r="BJ11"/>
      <c r="BK11"/>
      <c r="BL11"/>
      <c r="BM11"/>
      <c r="BN11"/>
    </row>
    <row r="12" spans="1:66" ht="22.5" customHeight="1">
      <c r="A12" s="1"/>
      <c r="B12" s="37" t="s">
        <v>34</v>
      </c>
      <c r="C12" s="120" t="s">
        <v>16</v>
      </c>
      <c r="D12" s="117" t="s">
        <v>22</v>
      </c>
      <c r="E12" s="77"/>
      <c r="F12" s="77"/>
      <c r="G12" s="117" t="s">
        <v>25</v>
      </c>
      <c r="H12" s="78"/>
      <c r="I12" s="117" t="s">
        <v>16</v>
      </c>
      <c r="J12" s="117" t="s">
        <v>25</v>
      </c>
      <c r="K12" s="77"/>
      <c r="L12" s="117" t="s">
        <v>8</v>
      </c>
      <c r="M12" s="77"/>
      <c r="N12" s="117" t="s">
        <v>38</v>
      </c>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13</v>
      </c>
      <c r="AI12" s="94" t="s">
        <v>13</v>
      </c>
      <c r="AJ12" s="94" t="s">
        <v>16</v>
      </c>
      <c r="AK12" s="94" t="s">
        <v>23</v>
      </c>
      <c r="AL12" s="94" t="s">
        <v>23</v>
      </c>
      <c r="AM12" s="95" t="s">
        <v>38</v>
      </c>
      <c r="AN12" s="1"/>
      <c r="AO12" s="54" t="s">
        <v>41</v>
      </c>
      <c r="AP12" s="51">
        <v>5</v>
      </c>
      <c r="AQ12" s="116" t="s">
        <v>11</v>
      </c>
      <c r="AR12" s="117" t="s">
        <v>16</v>
      </c>
      <c r="AS12" s="117" t="s">
        <v>23</v>
      </c>
      <c r="AT12" s="117" t="s">
        <v>30</v>
      </c>
      <c r="AU12" s="117" t="s">
        <v>33</v>
      </c>
      <c r="AV12" s="117" t="s">
        <v>38</v>
      </c>
      <c r="AW12" s="118" t="s">
        <v>38</v>
      </c>
      <c r="AX12" s="1"/>
      <c r="AY12" s="1"/>
      <c r="AZ12" s="1"/>
      <c r="BA12" s="55">
        <v>9</v>
      </c>
      <c r="BB12" s="56" t="s">
        <v>358</v>
      </c>
      <c r="BC12" s="56" t="s">
        <v>359</v>
      </c>
      <c r="BD12" s="57">
        <v>32</v>
      </c>
      <c r="BE12" s="1"/>
      <c r="BF12"/>
      <c r="BG12"/>
      <c r="BH12"/>
      <c r="BI12"/>
      <c r="BJ12"/>
      <c r="BK12"/>
      <c r="BL12"/>
      <c r="BM12"/>
      <c r="BN12"/>
    </row>
    <row r="13" spans="1:66" ht="22.5" customHeight="1">
      <c r="A13" s="1"/>
      <c r="B13" s="37" t="s">
        <v>35</v>
      </c>
      <c r="C13" s="120" t="s">
        <v>20</v>
      </c>
      <c r="D13" s="117" t="s">
        <v>8</v>
      </c>
      <c r="E13" s="117" t="s">
        <v>31</v>
      </c>
      <c r="F13" s="117" t="s">
        <v>33</v>
      </c>
      <c r="G13" s="117" t="s">
        <v>8</v>
      </c>
      <c r="H13" s="117" t="s">
        <v>11</v>
      </c>
      <c r="I13" s="117" t="s">
        <v>23</v>
      </c>
      <c r="J13" s="117" t="s">
        <v>23</v>
      </c>
      <c r="K13" s="77"/>
      <c r="L13" s="117" t="s">
        <v>13</v>
      </c>
      <c r="M13" s="76"/>
      <c r="N13" s="117" t="s">
        <v>30</v>
      </c>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27</v>
      </c>
      <c r="AJ13" s="94" t="s">
        <v>31</v>
      </c>
      <c r="AK13" s="94" t="s">
        <v>31</v>
      </c>
      <c r="AL13" s="94" t="s">
        <v>15</v>
      </c>
      <c r="AM13" s="95" t="s">
        <v>38</v>
      </c>
      <c r="AN13" s="1"/>
      <c r="AO13" s="54" t="s">
        <v>41</v>
      </c>
      <c r="AP13" s="51">
        <v>7</v>
      </c>
      <c r="AQ13" s="116" t="s">
        <v>13</v>
      </c>
      <c r="AR13" s="117" t="s">
        <v>16</v>
      </c>
      <c r="AS13" s="117" t="s">
        <v>22</v>
      </c>
      <c r="AT13" s="117" t="s">
        <v>27</v>
      </c>
      <c r="AU13" s="117" t="s">
        <v>18</v>
      </c>
      <c r="AV13" s="117" t="s">
        <v>42</v>
      </c>
      <c r="AW13" s="118" t="s">
        <v>44</v>
      </c>
      <c r="AX13" s="1"/>
      <c r="AY13" s="1"/>
      <c r="AZ13" s="1"/>
      <c r="BA13" s="55">
        <v>10</v>
      </c>
      <c r="BB13" s="56" t="s">
        <v>360</v>
      </c>
      <c r="BC13" s="56" t="s">
        <v>361</v>
      </c>
      <c r="BD13" s="57">
        <v>84</v>
      </c>
      <c r="BE13" s="1"/>
      <c r="BF13"/>
      <c r="BG13"/>
      <c r="BH13"/>
      <c r="BI13"/>
      <c r="BJ13"/>
      <c r="BK13"/>
      <c r="BL13"/>
      <c r="BM13"/>
      <c r="BN13"/>
    </row>
    <row r="14" spans="1:66" ht="22.5" customHeight="1">
      <c r="A14" s="1"/>
      <c r="B14" s="37" t="s">
        <v>36</v>
      </c>
      <c r="C14" s="120" t="s">
        <v>23</v>
      </c>
      <c r="D14" s="117" t="s">
        <v>42</v>
      </c>
      <c r="E14" s="77"/>
      <c r="F14" s="76"/>
      <c r="G14" s="117" t="s">
        <v>27</v>
      </c>
      <c r="H14" s="77"/>
      <c r="I14" s="77"/>
      <c r="J14" s="117" t="s">
        <v>40</v>
      </c>
      <c r="K14" s="77"/>
      <c r="L14" s="117" t="s">
        <v>8</v>
      </c>
      <c r="M14" s="77"/>
      <c r="N14" s="117" t="s">
        <v>33</v>
      </c>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27</v>
      </c>
      <c r="AJ14" s="94" t="s">
        <v>31</v>
      </c>
      <c r="AK14" s="94" t="s">
        <v>15</v>
      </c>
      <c r="AL14" s="94" t="s">
        <v>30</v>
      </c>
      <c r="AM14" s="95" t="s">
        <v>25</v>
      </c>
      <c r="AN14" s="1"/>
      <c r="AO14" s="54" t="s">
        <v>41</v>
      </c>
      <c r="AP14" s="51">
        <v>6</v>
      </c>
      <c r="AQ14" s="116" t="s">
        <v>10</v>
      </c>
      <c r="AR14" s="117" t="s">
        <v>16</v>
      </c>
      <c r="AS14" s="117" t="s">
        <v>23</v>
      </c>
      <c r="AT14" s="117" t="s">
        <v>27</v>
      </c>
      <c r="AU14" s="117" t="s">
        <v>18</v>
      </c>
      <c r="AV14" s="117" t="s">
        <v>18</v>
      </c>
      <c r="AW14" s="118" t="s">
        <v>15</v>
      </c>
      <c r="AX14" s="1"/>
      <c r="AY14" s="1"/>
      <c r="AZ14" s="1"/>
      <c r="BA14" s="55">
        <v>11</v>
      </c>
      <c r="BB14" s="56" t="s">
        <v>161</v>
      </c>
      <c r="BC14" s="56" t="s">
        <v>362</v>
      </c>
      <c r="BD14" s="57">
        <v>89</v>
      </c>
      <c r="BE14" s="1"/>
      <c r="BF14"/>
      <c r="BG14"/>
      <c r="BH14"/>
      <c r="BI14"/>
      <c r="BJ14"/>
      <c r="BK14"/>
      <c r="BL14"/>
      <c r="BM14"/>
      <c r="BN14"/>
    </row>
    <row r="15" spans="1:66" ht="22.5" customHeight="1">
      <c r="A15" s="1"/>
      <c r="B15" s="37" t="s">
        <v>37</v>
      </c>
      <c r="C15" s="75"/>
      <c r="D15" s="122" t="s">
        <v>38</v>
      </c>
      <c r="E15" s="76"/>
      <c r="F15" s="77"/>
      <c r="G15" s="77"/>
      <c r="H15" s="77"/>
      <c r="I15" s="117" t="s">
        <v>19</v>
      </c>
      <c r="J15" s="122" t="s">
        <v>23</v>
      </c>
      <c r="K15" s="117" t="s">
        <v>16</v>
      </c>
      <c r="L15" s="117" t="s">
        <v>30</v>
      </c>
      <c r="M15" s="117" t="s">
        <v>10</v>
      </c>
      <c r="N15" s="117" t="s">
        <v>16</v>
      </c>
      <c r="O15" s="117" t="s">
        <v>8</v>
      </c>
      <c r="P15" s="117" t="s">
        <v>29</v>
      </c>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8</v>
      </c>
      <c r="AI15" s="94" t="s">
        <v>11</v>
      </c>
      <c r="AJ15" s="94" t="s">
        <v>20</v>
      </c>
      <c r="AK15" s="94" t="s">
        <v>23</v>
      </c>
      <c r="AL15" s="94" t="s">
        <v>31</v>
      </c>
      <c r="AM15" s="95" t="s">
        <v>33</v>
      </c>
      <c r="AN15" s="1"/>
      <c r="AO15" s="54" t="s">
        <v>41</v>
      </c>
      <c r="AP15" s="51">
        <v>14</v>
      </c>
      <c r="AQ15" s="116" t="s">
        <v>8</v>
      </c>
      <c r="AR15" s="117" t="s">
        <v>8</v>
      </c>
      <c r="AS15" s="117" t="s">
        <v>13</v>
      </c>
      <c r="AT15" s="117" t="s">
        <v>20</v>
      </c>
      <c r="AU15" s="117" t="s">
        <v>23</v>
      </c>
      <c r="AV15" s="117" t="s">
        <v>23</v>
      </c>
      <c r="AW15" s="118" t="s">
        <v>30</v>
      </c>
      <c r="AX15" s="1"/>
      <c r="AY15" s="1"/>
      <c r="AZ15" s="1"/>
      <c r="BA15" s="55">
        <v>12</v>
      </c>
      <c r="BB15" s="56" t="s">
        <v>363</v>
      </c>
      <c r="BC15" s="56" t="s">
        <v>364</v>
      </c>
      <c r="BD15" s="57">
        <v>71</v>
      </c>
      <c r="BE15" s="1"/>
      <c r="BF15"/>
      <c r="BG15"/>
      <c r="BH15"/>
      <c r="BI15"/>
      <c r="BJ15"/>
      <c r="BK15"/>
      <c r="BL15"/>
      <c r="BM15"/>
      <c r="BN15"/>
    </row>
    <row r="16" spans="1:66" ht="22.5" customHeight="1" thickBot="1">
      <c r="A16" s="1"/>
      <c r="B16" s="37" t="s">
        <v>39</v>
      </c>
      <c r="C16" s="75"/>
      <c r="D16" s="117" t="s">
        <v>27</v>
      </c>
      <c r="E16" s="77"/>
      <c r="F16" s="77"/>
      <c r="G16" s="77"/>
      <c r="H16" s="78"/>
      <c r="I16" s="77"/>
      <c r="J16" s="117" t="s">
        <v>25</v>
      </c>
      <c r="K16" s="77"/>
      <c r="L16" s="117" t="s">
        <v>23</v>
      </c>
      <c r="M16" s="77"/>
      <c r="N16" s="117" t="s">
        <v>23</v>
      </c>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20</v>
      </c>
      <c r="AK16" s="94" t="s">
        <v>23</v>
      </c>
      <c r="AL16" s="94" t="s">
        <v>23</v>
      </c>
      <c r="AM16" s="95" t="s">
        <v>30</v>
      </c>
      <c r="AN16" s="1"/>
      <c r="AO16" s="54" t="s">
        <v>41</v>
      </c>
      <c r="AP16" s="51">
        <v>12</v>
      </c>
      <c r="AQ16" s="116" t="s">
        <v>8</v>
      </c>
      <c r="AR16" s="117" t="s">
        <v>16</v>
      </c>
      <c r="AS16" s="117" t="s">
        <v>27</v>
      </c>
      <c r="AT16" s="117" t="s">
        <v>31</v>
      </c>
      <c r="AU16" s="117" t="s">
        <v>15</v>
      </c>
      <c r="AV16" s="117" t="s">
        <v>30</v>
      </c>
      <c r="AW16" s="118" t="s">
        <v>25</v>
      </c>
      <c r="AX16" s="1"/>
      <c r="AY16" s="1"/>
      <c r="AZ16" s="1"/>
      <c r="BA16" s="55">
        <v>13</v>
      </c>
      <c r="BB16" s="56" t="s">
        <v>88</v>
      </c>
      <c r="BC16" s="56" t="s">
        <v>365</v>
      </c>
      <c r="BD16" s="57">
        <v>68</v>
      </c>
      <c r="BE16" s="1"/>
      <c r="BF16"/>
      <c r="BG16"/>
      <c r="BH16"/>
      <c r="BI16"/>
      <c r="BJ16"/>
      <c r="BK16"/>
      <c r="BL16"/>
      <c r="BM16"/>
      <c r="BN16"/>
    </row>
    <row r="17" spans="1:66" ht="22.5" customHeight="1" thickBot="1">
      <c r="A17" s="1"/>
      <c r="B17" s="37" t="s">
        <v>43</v>
      </c>
      <c r="C17" s="85"/>
      <c r="D17" s="86"/>
      <c r="E17" s="86"/>
      <c r="F17" s="87"/>
      <c r="G17" s="86"/>
      <c r="H17" s="86"/>
      <c r="I17" s="86"/>
      <c r="J17" s="121" t="s">
        <v>8</v>
      </c>
      <c r="K17" s="86"/>
      <c r="L17" s="121" t="s">
        <v>23</v>
      </c>
      <c r="M17" s="86"/>
      <c r="N17" s="87"/>
      <c r="O17" s="86"/>
      <c r="P17" s="86"/>
      <c r="Q17" s="89"/>
      <c r="R17" s="28"/>
      <c r="S17" s="1"/>
      <c r="T17" s="98" t="s">
        <v>44</v>
      </c>
      <c r="U17" s="97" t="s">
        <v>44</v>
      </c>
      <c r="V17" s="151">
        <f>J39</f>
        <v>0</v>
      </c>
      <c r="W17" s="152"/>
      <c r="X17" s="25" t="str">
        <f>IF(V17&gt;19,"de litere",IF(V17=1,"litera","litere"))</f>
        <v>litere</v>
      </c>
      <c r="Y17" s="23"/>
      <c r="Z17" s="24"/>
      <c r="AA17" s="1"/>
      <c r="AB17" s="1"/>
      <c r="AC17" s="1"/>
      <c r="AD17" s="1"/>
      <c r="AE17" s="49"/>
      <c r="AF17" s="52">
        <v>15</v>
      </c>
      <c r="AG17" s="98" t="s">
        <v>23</v>
      </c>
      <c r="AH17" s="96" t="s">
        <v>18</v>
      </c>
      <c r="AI17" s="96" t="s">
        <v>18</v>
      </c>
      <c r="AJ17" s="96" t="s">
        <v>15</v>
      </c>
      <c r="AK17" s="96" t="s">
        <v>25</v>
      </c>
      <c r="AL17" s="96" t="s">
        <v>38</v>
      </c>
      <c r="AM17" s="97" t="s">
        <v>41</v>
      </c>
      <c r="AN17" s="1"/>
      <c r="AO17" s="54" t="s">
        <v>41</v>
      </c>
      <c r="AP17" s="52">
        <v>2</v>
      </c>
      <c r="AQ17" s="130" t="s">
        <v>8</v>
      </c>
      <c r="AR17" s="121" t="s">
        <v>29</v>
      </c>
      <c r="AS17" s="121" t="s">
        <v>31</v>
      </c>
      <c r="AT17" s="121" t="s">
        <v>30</v>
      </c>
      <c r="AU17" s="121" t="s">
        <v>30</v>
      </c>
      <c r="AV17" s="121" t="s">
        <v>25</v>
      </c>
      <c r="AW17" s="129" t="s">
        <v>25</v>
      </c>
      <c r="AX17" s="1"/>
      <c r="AY17" s="1"/>
      <c r="AZ17" s="1"/>
      <c r="BA17" s="58">
        <v>14</v>
      </c>
      <c r="BB17" s="59" t="s">
        <v>354</v>
      </c>
      <c r="BC17" s="59" t="s">
        <v>366</v>
      </c>
      <c r="BD17" s="60">
        <v>50</v>
      </c>
      <c r="BE17" s="1"/>
      <c r="BF17"/>
      <c r="BG17"/>
      <c r="BH17"/>
      <c r="BI17"/>
      <c r="BJ17"/>
      <c r="BK17"/>
      <c r="BL17"/>
      <c r="BM17"/>
      <c r="BN17"/>
    </row>
    <row r="18" spans="1:66" ht="22.5" customHeight="1" thickBot="1">
      <c r="A18" s="1"/>
      <c r="B18" s="38"/>
      <c r="C18" s="35"/>
      <c r="D18" s="36" t="s">
        <v>51</v>
      </c>
      <c r="E18" s="146">
        <v>14</v>
      </c>
      <c r="F18" s="147"/>
      <c r="G18" s="30"/>
      <c r="H18" s="30"/>
      <c r="I18" s="30"/>
      <c r="J18" s="30"/>
      <c r="K18" s="30"/>
      <c r="L18" s="30"/>
      <c r="M18" s="31"/>
      <c r="N18" s="32" t="s">
        <v>50</v>
      </c>
      <c r="O18" s="33"/>
      <c r="P18" s="21" t="s">
        <v>346</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9">
        <f>grupe!A26</f>
        <v>41480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t="s">
        <v>13</v>
      </c>
      <c r="F45" s="11"/>
      <c r="G45" s="11"/>
      <c r="H45" s="11"/>
      <c r="I45" s="11" t="s">
        <v>14</v>
      </c>
      <c r="J45" s="11"/>
      <c r="K45" s="11"/>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t="s">
        <v>14</v>
      </c>
      <c r="F49" s="11"/>
      <c r="G49" s="11"/>
      <c r="H49" s="11"/>
      <c r="I49" s="11"/>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t="s">
        <v>25</v>
      </c>
    </row>
    <row r="51" spans="3:17" ht="20.25">
      <c r="C51" s="10"/>
      <c r="D51" s="11"/>
      <c r="E51" s="11" t="s">
        <v>14</v>
      </c>
      <c r="F51" s="11"/>
      <c r="G51" s="11"/>
      <c r="H51" s="11"/>
      <c r="I51" s="11"/>
      <c r="J51" s="11"/>
      <c r="K51" s="11" t="s">
        <v>14</v>
      </c>
      <c r="L51" s="11"/>
      <c r="M51" s="11"/>
      <c r="N51" s="11"/>
      <c r="O51" s="11" t="s">
        <v>14</v>
      </c>
      <c r="P51" s="11"/>
      <c r="Q51" s="12"/>
    </row>
    <row r="52" spans="3:17" ht="20.25">
      <c r="C52" s="10"/>
      <c r="D52" s="11"/>
      <c r="E52" s="11"/>
      <c r="F52" s="11"/>
      <c r="G52" s="11"/>
      <c r="H52" s="11" t="s">
        <v>0</v>
      </c>
      <c r="I52" s="11"/>
      <c r="J52" s="11"/>
      <c r="K52" s="11"/>
      <c r="L52" s="11"/>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c r="D54" s="11"/>
      <c r="E54" s="11"/>
      <c r="F54" s="11" t="s">
        <v>13</v>
      </c>
      <c r="G54" s="11"/>
      <c r="H54" s="11"/>
      <c r="I54" s="11"/>
      <c r="J54" s="11"/>
      <c r="K54" s="11"/>
      <c r="L54" s="11"/>
      <c r="M54" s="11"/>
      <c r="N54" s="11"/>
      <c r="O54" s="11"/>
      <c r="P54" s="11"/>
      <c r="Q54" s="12" t="s">
        <v>14</v>
      </c>
    </row>
    <row r="55" spans="3:17" ht="20.25">
      <c r="C55" s="10"/>
      <c r="D55" s="11"/>
      <c r="E55" s="11" t="s">
        <v>13</v>
      </c>
      <c r="F55" s="11"/>
      <c r="G55" s="11"/>
      <c r="H55" s="11"/>
      <c r="I55" s="11"/>
      <c r="J55" s="11"/>
      <c r="K55" s="11"/>
      <c r="L55" s="11"/>
      <c r="M55" s="11"/>
      <c r="N55" s="11"/>
      <c r="O55" s="11"/>
      <c r="P55" s="11"/>
      <c r="Q55" s="12"/>
    </row>
    <row r="56" spans="3:17" ht="20.25">
      <c r="C56" s="10"/>
      <c r="D56" s="11"/>
      <c r="E56" s="11"/>
      <c r="F56" s="11"/>
      <c r="G56" s="11"/>
      <c r="H56" s="11" t="s">
        <v>0</v>
      </c>
      <c r="I56" s="11"/>
      <c r="J56" s="11"/>
      <c r="K56" s="11"/>
      <c r="L56" s="11"/>
      <c r="M56" s="11"/>
      <c r="N56" s="11"/>
      <c r="O56" s="11"/>
      <c r="P56" s="11" t="s">
        <v>13</v>
      </c>
      <c r="Q56" s="12"/>
    </row>
    <row r="57" spans="3:17" ht="21" thickBot="1">
      <c r="C57" s="13" t="s">
        <v>25</v>
      </c>
      <c r="D57" s="14"/>
      <c r="E57" s="14"/>
      <c r="F57" s="14" t="s">
        <v>14</v>
      </c>
      <c r="G57" s="14"/>
      <c r="H57" s="14"/>
      <c r="I57" s="14"/>
      <c r="J57" s="14"/>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row>
    <row r="64" spans="3:17" ht="20.25">
      <c r="C64" s="10"/>
      <c r="D64" s="11"/>
      <c r="E64" s="11"/>
      <c r="F64" s="11"/>
      <c r="G64" s="11"/>
      <c r="H64" s="11"/>
      <c r="I64" s="11"/>
      <c r="J64" s="11"/>
      <c r="K64" s="11"/>
      <c r="L64" s="11">
        <v>10</v>
      </c>
      <c r="M64" s="11">
        <v>1</v>
      </c>
      <c r="N64" s="11"/>
      <c r="O64" s="11"/>
      <c r="P64" s="11"/>
      <c r="Q64" s="12"/>
    </row>
    <row r="65" spans="3:17" ht="20.25">
      <c r="C65" s="10"/>
      <c r="D65" s="11"/>
      <c r="E65" s="11"/>
      <c r="F65" s="11"/>
      <c r="G65" s="11"/>
      <c r="H65" s="11"/>
      <c r="I65" s="11"/>
      <c r="J65" s="11">
        <v>1</v>
      </c>
      <c r="K65" s="11">
        <v>4</v>
      </c>
      <c r="L65" s="11">
        <v>1</v>
      </c>
      <c r="M65" s="11"/>
      <c r="N65" s="11"/>
      <c r="O65" s="11"/>
      <c r="P65" s="11"/>
      <c r="Q65" s="12"/>
    </row>
    <row r="66" spans="3:17" ht="20.25">
      <c r="C66" s="10"/>
      <c r="D66" s="11"/>
      <c r="E66" s="11"/>
      <c r="F66" s="11"/>
      <c r="G66" s="11"/>
      <c r="H66" s="11"/>
      <c r="I66" s="11"/>
      <c r="J66" s="11"/>
      <c r="K66" s="11">
        <v>1</v>
      </c>
      <c r="L66" s="11"/>
      <c r="M66" s="11"/>
      <c r="N66" s="11"/>
      <c r="O66" s="11"/>
      <c r="P66" s="11"/>
      <c r="Q66" s="12"/>
    </row>
    <row r="67" spans="3:17" ht="20.25">
      <c r="C67" s="10"/>
      <c r="D67" s="11"/>
      <c r="E67" s="11"/>
      <c r="F67" s="11"/>
      <c r="G67" s="11">
        <v>2</v>
      </c>
      <c r="H67" s="11"/>
      <c r="I67" s="11"/>
      <c r="J67" s="11"/>
      <c r="K67" s="11">
        <v>1</v>
      </c>
      <c r="L67" s="11"/>
      <c r="M67" s="11"/>
      <c r="N67" s="11"/>
      <c r="O67" s="11"/>
      <c r="P67" s="11"/>
      <c r="Q67" s="12"/>
    </row>
    <row r="68" spans="3:17" ht="20.25">
      <c r="C68" s="10"/>
      <c r="D68" s="11"/>
      <c r="E68" s="11"/>
      <c r="F68" s="11"/>
      <c r="G68" s="11">
        <v>1</v>
      </c>
      <c r="H68" s="11"/>
      <c r="I68" s="11"/>
      <c r="J68" s="11"/>
      <c r="K68" s="11">
        <v>10</v>
      </c>
      <c r="L68" s="11">
        <v>1</v>
      </c>
      <c r="M68" s="11">
        <v>2</v>
      </c>
      <c r="N68" s="11">
        <v>1</v>
      </c>
      <c r="O68" s="11"/>
      <c r="P68" s="11"/>
      <c r="Q68" s="12"/>
    </row>
    <row r="69" spans="3:18" ht="20.25">
      <c r="C69" s="10"/>
      <c r="D69" s="11"/>
      <c r="E69" s="11"/>
      <c r="F69" s="11"/>
      <c r="G69" s="11">
        <v>1</v>
      </c>
      <c r="H69" s="11"/>
      <c r="I69" s="11">
        <v>8</v>
      </c>
      <c r="J69" s="11">
        <v>1</v>
      </c>
      <c r="K69" s="11">
        <v>1</v>
      </c>
      <c r="L69" s="11"/>
      <c r="M69" s="11"/>
      <c r="N69" s="11"/>
      <c r="O69" s="11"/>
      <c r="P69" s="11"/>
      <c r="Q69" s="12"/>
      <c r="R69" s="4">
        <v>1</v>
      </c>
    </row>
    <row r="70" spans="3:17" ht="20.25">
      <c r="C70" s="10">
        <v>9</v>
      </c>
      <c r="D70" s="11"/>
      <c r="E70" s="11"/>
      <c r="F70" s="11"/>
      <c r="G70" s="11">
        <v>1</v>
      </c>
      <c r="H70" s="11"/>
      <c r="I70" s="11">
        <v>1</v>
      </c>
      <c r="J70" s="11">
        <v>1</v>
      </c>
      <c r="K70" s="11"/>
      <c r="L70" s="11">
        <v>9</v>
      </c>
      <c r="M70" s="11"/>
      <c r="N70" s="11"/>
      <c r="O70" s="11"/>
      <c r="P70" s="11"/>
      <c r="Q70" s="12"/>
    </row>
    <row r="71" spans="3:17" ht="20.25">
      <c r="C71" s="10">
        <v>1</v>
      </c>
      <c r="D71" s="11"/>
      <c r="E71" s="11"/>
      <c r="F71" s="11"/>
      <c r="G71" s="11">
        <v>1</v>
      </c>
      <c r="H71" s="11"/>
      <c r="I71" s="11">
        <v>1</v>
      </c>
      <c r="J71" s="11"/>
      <c r="K71" s="11"/>
      <c r="L71" s="11">
        <v>1</v>
      </c>
      <c r="M71" s="11"/>
      <c r="N71" s="11">
        <v>1</v>
      </c>
      <c r="O71" s="11"/>
      <c r="P71" s="11"/>
      <c r="Q71" s="12"/>
    </row>
    <row r="72" spans="3:17" ht="20.25">
      <c r="C72" s="10">
        <v>1</v>
      </c>
      <c r="D72" s="11">
        <v>10</v>
      </c>
      <c r="E72" s="11"/>
      <c r="F72" s="11"/>
      <c r="G72" s="11">
        <v>1</v>
      </c>
      <c r="H72" s="11"/>
      <c r="I72" s="11">
        <v>1</v>
      </c>
      <c r="J72" s="11">
        <v>1</v>
      </c>
      <c r="K72" s="11"/>
      <c r="L72" s="11">
        <v>1</v>
      </c>
      <c r="M72" s="11"/>
      <c r="N72" s="11">
        <v>1</v>
      </c>
      <c r="O72" s="11"/>
      <c r="P72" s="11"/>
      <c r="Q72" s="12"/>
    </row>
    <row r="73" spans="3:17" ht="20.25">
      <c r="C73" s="10">
        <v>9</v>
      </c>
      <c r="D73" s="11">
        <v>1</v>
      </c>
      <c r="E73" s="11">
        <v>1</v>
      </c>
      <c r="F73" s="11">
        <v>1</v>
      </c>
      <c r="G73" s="11">
        <v>1</v>
      </c>
      <c r="H73" s="11">
        <v>1</v>
      </c>
      <c r="I73" s="11">
        <v>1</v>
      </c>
      <c r="J73" s="11">
        <v>1</v>
      </c>
      <c r="K73" s="11"/>
      <c r="L73" s="11">
        <v>2</v>
      </c>
      <c r="M73" s="11"/>
      <c r="N73" s="11">
        <v>1</v>
      </c>
      <c r="O73" s="11"/>
      <c r="P73" s="11"/>
      <c r="Q73" s="12"/>
    </row>
    <row r="74" spans="3:17" ht="20.25">
      <c r="C74" s="10">
        <v>1</v>
      </c>
      <c r="D74" s="11">
        <v>10</v>
      </c>
      <c r="E74" s="11"/>
      <c r="F74" s="11"/>
      <c r="G74" s="11">
        <v>1</v>
      </c>
      <c r="H74" s="11"/>
      <c r="I74" s="11"/>
      <c r="J74" s="11">
        <v>8</v>
      </c>
      <c r="K74" s="11"/>
      <c r="L74" s="11">
        <v>1</v>
      </c>
      <c r="M74" s="11"/>
      <c r="N74" s="11">
        <v>1</v>
      </c>
      <c r="O74" s="11"/>
      <c r="P74" s="11"/>
      <c r="Q74" s="12"/>
    </row>
    <row r="75" spans="3:17" ht="20.25">
      <c r="C75" s="10"/>
      <c r="D75" s="11">
        <v>0</v>
      </c>
      <c r="E75" s="11"/>
      <c r="F75" s="11"/>
      <c r="G75" s="11"/>
      <c r="H75" s="11"/>
      <c r="I75" s="11">
        <v>8</v>
      </c>
      <c r="J75" s="11">
        <v>0</v>
      </c>
      <c r="K75" s="11">
        <v>1</v>
      </c>
      <c r="L75" s="11">
        <v>1</v>
      </c>
      <c r="M75" s="11">
        <v>9</v>
      </c>
      <c r="N75" s="11">
        <v>1</v>
      </c>
      <c r="O75" s="11">
        <v>1</v>
      </c>
      <c r="P75" s="11">
        <v>4</v>
      </c>
      <c r="Q75" s="12"/>
    </row>
    <row r="76" spans="3:17" ht="20.25">
      <c r="C76" s="10"/>
      <c r="D76" s="11">
        <v>1</v>
      </c>
      <c r="E76" s="11"/>
      <c r="F76" s="11"/>
      <c r="G76" s="11"/>
      <c r="H76" s="11"/>
      <c r="I76" s="11"/>
      <c r="J76" s="11">
        <v>1</v>
      </c>
      <c r="K76" s="11"/>
      <c r="L76" s="11">
        <v>1</v>
      </c>
      <c r="M76" s="11"/>
      <c r="N76" s="11">
        <v>1</v>
      </c>
      <c r="O76" s="11"/>
      <c r="P76" s="11"/>
      <c r="Q76" s="12"/>
    </row>
    <row r="77" spans="3:17" ht="21" thickBot="1">
      <c r="C77" s="13"/>
      <c r="D77" s="14"/>
      <c r="E77" s="14"/>
      <c r="F77" s="14"/>
      <c r="G77" s="14"/>
      <c r="H77" s="14"/>
      <c r="I77" s="14"/>
      <c r="J77" s="14">
        <v>1</v>
      </c>
      <c r="K77" s="14"/>
      <c r="L77" s="14">
        <v>1</v>
      </c>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4">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c r="K103" s="8"/>
      <c r="L103" s="8"/>
      <c r="M103" s="8"/>
      <c r="N103" s="8"/>
      <c r="O103" s="8"/>
      <c r="P103" s="8"/>
      <c r="Q103" s="9"/>
    </row>
    <row r="104" spans="3:17" ht="20.25">
      <c r="C104" s="10"/>
      <c r="D104" s="11"/>
      <c r="E104" s="11"/>
      <c r="F104" s="11"/>
      <c r="G104" s="11"/>
      <c r="H104" s="11"/>
      <c r="I104" s="11"/>
      <c r="J104" s="11"/>
      <c r="K104" s="11"/>
      <c r="L104" s="11">
        <v>8</v>
      </c>
      <c r="M104" s="11">
        <v>8</v>
      </c>
      <c r="N104" s="11"/>
      <c r="O104" s="11"/>
      <c r="P104" s="11"/>
      <c r="Q104" s="12"/>
    </row>
    <row r="105" spans="3:17" ht="20.25">
      <c r="C105" s="10"/>
      <c r="D105" s="11"/>
      <c r="E105" s="11"/>
      <c r="F105" s="11"/>
      <c r="G105" s="11"/>
      <c r="H105" s="11"/>
      <c r="I105" s="11"/>
      <c r="J105" s="11">
        <v>7</v>
      </c>
      <c r="K105" s="11">
        <v>2</v>
      </c>
      <c r="L105" s="11">
        <v>7</v>
      </c>
      <c r="M105" s="11"/>
      <c r="N105" s="11"/>
      <c r="O105" s="11"/>
      <c r="P105" s="11"/>
      <c r="Q105" s="12"/>
    </row>
    <row r="106" spans="3:17" ht="20.25">
      <c r="C106" s="10"/>
      <c r="D106" s="11"/>
      <c r="E106" s="11"/>
      <c r="F106" s="11"/>
      <c r="G106" s="11"/>
      <c r="H106" s="11"/>
      <c r="I106" s="11"/>
      <c r="J106" s="11"/>
      <c r="K106" s="11">
        <v>2</v>
      </c>
      <c r="L106" s="11"/>
      <c r="M106" s="11"/>
      <c r="N106" s="11"/>
      <c r="O106" s="11"/>
      <c r="P106" s="11"/>
      <c r="Q106" s="12"/>
    </row>
    <row r="107" spans="3:17" ht="20.25">
      <c r="C107" s="10"/>
      <c r="D107" s="11"/>
      <c r="E107" s="11"/>
      <c r="F107" s="11"/>
      <c r="G107" s="11">
        <v>13</v>
      </c>
      <c r="H107" s="11"/>
      <c r="I107" s="11"/>
      <c r="J107" s="11"/>
      <c r="K107" s="11">
        <v>2</v>
      </c>
      <c r="L107" s="11"/>
      <c r="M107" s="11"/>
      <c r="N107" s="11"/>
      <c r="O107" s="11"/>
      <c r="P107" s="11"/>
      <c r="Q107" s="12"/>
    </row>
    <row r="108" spans="3:17" ht="20.25">
      <c r="C108" s="10"/>
      <c r="D108" s="11"/>
      <c r="E108" s="11"/>
      <c r="F108" s="11"/>
      <c r="G108" s="11">
        <v>13</v>
      </c>
      <c r="H108" s="11"/>
      <c r="I108" s="11"/>
      <c r="J108" s="11"/>
      <c r="K108" s="11">
        <v>2</v>
      </c>
      <c r="L108" s="11">
        <v>5</v>
      </c>
      <c r="M108" s="11">
        <v>5</v>
      </c>
      <c r="N108" s="11">
        <v>5</v>
      </c>
      <c r="O108" s="11"/>
      <c r="P108" s="11"/>
      <c r="Q108" s="12"/>
    </row>
    <row r="109" spans="3:17" ht="20.25">
      <c r="C109" s="10"/>
      <c r="D109" s="11"/>
      <c r="E109" s="11"/>
      <c r="F109" s="11"/>
      <c r="G109" s="11">
        <v>13</v>
      </c>
      <c r="H109" s="11"/>
      <c r="I109" s="11">
        <v>1</v>
      </c>
      <c r="J109" s="11">
        <v>1</v>
      </c>
      <c r="K109" s="11">
        <v>2</v>
      </c>
      <c r="L109" s="11"/>
      <c r="M109" s="11"/>
      <c r="N109" s="11"/>
      <c r="O109" s="11"/>
      <c r="P109" s="11"/>
      <c r="Q109" s="12"/>
    </row>
    <row r="110" spans="3:17" ht="20.25">
      <c r="C110" s="10">
        <v>11</v>
      </c>
      <c r="D110" s="11"/>
      <c r="E110" s="11"/>
      <c r="F110" s="11"/>
      <c r="G110" s="11">
        <v>13</v>
      </c>
      <c r="H110" s="11"/>
      <c r="I110" s="11">
        <v>1</v>
      </c>
      <c r="J110" s="11">
        <v>1</v>
      </c>
      <c r="K110" s="11"/>
      <c r="L110" s="11">
        <v>12</v>
      </c>
      <c r="M110" s="11"/>
      <c r="N110" s="11"/>
      <c r="O110" s="11"/>
      <c r="P110" s="11"/>
      <c r="Q110" s="12"/>
    </row>
    <row r="111" spans="3:17" ht="20.25">
      <c r="C111" s="10">
        <v>11</v>
      </c>
      <c r="D111" s="11"/>
      <c r="E111" s="11"/>
      <c r="F111" s="11"/>
      <c r="G111" s="11">
        <v>13</v>
      </c>
      <c r="H111" s="11"/>
      <c r="I111" s="11">
        <v>1</v>
      </c>
      <c r="J111" s="11"/>
      <c r="K111" s="11"/>
      <c r="L111" s="11">
        <v>12</v>
      </c>
      <c r="M111" s="11"/>
      <c r="N111" s="11">
        <v>9</v>
      </c>
      <c r="O111" s="11"/>
      <c r="P111" s="11"/>
      <c r="Q111" s="12"/>
    </row>
    <row r="112" spans="3:17" ht="20.25">
      <c r="C112" s="10">
        <v>11</v>
      </c>
      <c r="D112" s="11">
        <v>10</v>
      </c>
      <c r="E112" s="11"/>
      <c r="F112" s="11"/>
      <c r="G112" s="11">
        <v>13</v>
      </c>
      <c r="H112" s="11"/>
      <c r="I112" s="11">
        <v>1</v>
      </c>
      <c r="J112" s="11">
        <v>4</v>
      </c>
      <c r="K112" s="11"/>
      <c r="L112" s="11">
        <v>12</v>
      </c>
      <c r="M112" s="11"/>
      <c r="N112" s="11">
        <v>9</v>
      </c>
      <c r="O112" s="11"/>
      <c r="P112" s="11"/>
      <c r="Q112" s="12"/>
    </row>
    <row r="113" spans="3:17" ht="20.25">
      <c r="C113" s="10">
        <v>3</v>
      </c>
      <c r="D113" s="11">
        <v>3</v>
      </c>
      <c r="E113" s="11">
        <v>3</v>
      </c>
      <c r="F113" s="11">
        <v>3</v>
      </c>
      <c r="G113" s="11">
        <v>3</v>
      </c>
      <c r="H113" s="11">
        <v>3</v>
      </c>
      <c r="I113" s="11">
        <v>1</v>
      </c>
      <c r="J113" s="11">
        <v>3</v>
      </c>
      <c r="K113" s="11"/>
      <c r="L113" s="11">
        <v>12</v>
      </c>
      <c r="M113" s="11"/>
      <c r="N113" s="11">
        <v>9</v>
      </c>
      <c r="O113" s="11"/>
      <c r="P113" s="11"/>
      <c r="Q113" s="12"/>
    </row>
    <row r="114" spans="3:17" ht="20.25">
      <c r="C114" s="10">
        <v>11</v>
      </c>
      <c r="D114" s="11">
        <v>10</v>
      </c>
      <c r="E114" s="11"/>
      <c r="F114" s="11"/>
      <c r="G114" s="11">
        <v>13</v>
      </c>
      <c r="H114" s="11"/>
      <c r="I114" s="11"/>
      <c r="J114" s="11">
        <v>4</v>
      </c>
      <c r="K114" s="11"/>
      <c r="L114" s="11">
        <v>12</v>
      </c>
      <c r="M114" s="11"/>
      <c r="N114" s="11">
        <v>9</v>
      </c>
      <c r="O114" s="11"/>
      <c r="P114" s="11"/>
      <c r="Q114" s="12"/>
    </row>
    <row r="115" spans="3:17" ht="20.25">
      <c r="C115" s="10"/>
      <c r="D115" s="11">
        <v>10</v>
      </c>
      <c r="E115" s="11"/>
      <c r="F115" s="11"/>
      <c r="G115" s="11"/>
      <c r="H115" s="11"/>
      <c r="I115" s="11">
        <v>6</v>
      </c>
      <c r="J115" s="11">
        <v>4</v>
      </c>
      <c r="K115" s="11">
        <v>6</v>
      </c>
      <c r="L115" s="11">
        <v>6</v>
      </c>
      <c r="M115" s="11">
        <v>6</v>
      </c>
      <c r="N115" s="11">
        <v>9</v>
      </c>
      <c r="O115" s="11">
        <v>14</v>
      </c>
      <c r="P115" s="11">
        <v>14</v>
      </c>
      <c r="Q115" s="12"/>
    </row>
    <row r="116" spans="3:17" ht="20.25">
      <c r="C116" s="10"/>
      <c r="D116" s="11">
        <v>10</v>
      </c>
      <c r="E116" s="11"/>
      <c r="F116" s="11"/>
      <c r="G116" s="11"/>
      <c r="H116" s="11"/>
      <c r="I116" s="11"/>
      <c r="J116" s="11">
        <v>4</v>
      </c>
      <c r="K116" s="11"/>
      <c r="L116" s="11">
        <v>12</v>
      </c>
      <c r="M116" s="11"/>
      <c r="N116" s="11">
        <v>9</v>
      </c>
      <c r="O116" s="11"/>
      <c r="P116" s="11"/>
      <c r="Q116" s="12"/>
    </row>
    <row r="117" spans="3:17" ht="21" thickBot="1">
      <c r="C117" s="13"/>
      <c r="D117" s="14"/>
      <c r="E117" s="14"/>
      <c r="F117" s="14"/>
      <c r="G117" s="14"/>
      <c r="H117" s="14"/>
      <c r="I117" s="14"/>
      <c r="J117" s="14">
        <v>4</v>
      </c>
      <c r="K117" s="14"/>
      <c r="L117" s="14">
        <v>12</v>
      </c>
      <c r="M117" s="14"/>
      <c r="N117" s="14"/>
      <c r="O117" s="14"/>
      <c r="P117" s="14"/>
      <c r="Q117" s="15"/>
    </row>
  </sheetData>
  <sheetProtection/>
  <mergeCells count="6">
    <mergeCell ref="AP2:AW2"/>
    <mergeCell ref="BA2:BD2"/>
    <mergeCell ref="V17:W17"/>
    <mergeCell ref="E18:F18"/>
    <mergeCell ref="T2:Z2"/>
    <mergeCell ref="AF2:AM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BN117"/>
  <sheetViews>
    <sheetView showRowColHeaders="0" zoomScale="75" zoomScaleNormal="75" workbookViewId="0" topLeftCell="A1">
      <selection activeCell="A26" sqref="A2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399</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70"/>
      <c r="D3" s="115" t="s">
        <v>33</v>
      </c>
      <c r="E3" s="71"/>
      <c r="F3" s="72"/>
      <c r="G3" s="71"/>
      <c r="H3" s="71"/>
      <c r="I3" s="71"/>
      <c r="J3" s="73"/>
      <c r="K3" s="71"/>
      <c r="L3" s="71"/>
      <c r="M3" s="71"/>
      <c r="N3" s="72"/>
      <c r="O3" s="71"/>
      <c r="P3" s="71"/>
      <c r="Q3" s="74"/>
      <c r="R3" s="28"/>
      <c r="S3" s="1"/>
      <c r="T3" s="113" t="s">
        <v>8</v>
      </c>
      <c r="U3" s="112" t="s">
        <v>8</v>
      </c>
      <c r="V3" s="112" t="s">
        <v>8</v>
      </c>
      <c r="W3" s="112" t="s">
        <v>8</v>
      </c>
      <c r="X3" s="112" t="s">
        <v>8</v>
      </c>
      <c r="Y3" s="112" t="s">
        <v>8</v>
      </c>
      <c r="Z3" s="111" t="s">
        <v>8</v>
      </c>
      <c r="AA3" s="1"/>
      <c r="AB3" s="1"/>
      <c r="AC3" s="1"/>
      <c r="AD3" s="1"/>
      <c r="AE3" s="1"/>
      <c r="AF3" s="50">
        <v>1</v>
      </c>
      <c r="AG3" s="106" t="s">
        <v>23</v>
      </c>
      <c r="AH3" s="107" t="s">
        <v>33</v>
      </c>
      <c r="AI3" s="90"/>
      <c r="AJ3" s="91"/>
      <c r="AK3" s="91"/>
      <c r="AL3" s="91"/>
      <c r="AM3" s="92"/>
      <c r="AN3" s="1"/>
      <c r="AO3" s="54" t="s">
        <v>41</v>
      </c>
      <c r="AP3" s="50">
        <v>1</v>
      </c>
      <c r="AQ3" s="114" t="s">
        <v>23</v>
      </c>
      <c r="AR3" s="115" t="s">
        <v>33</v>
      </c>
      <c r="AS3" s="90"/>
      <c r="AT3" s="91"/>
      <c r="AU3" s="91"/>
      <c r="AV3" s="91"/>
      <c r="AW3" s="92"/>
      <c r="AX3" s="1"/>
      <c r="AY3" s="1"/>
      <c r="AZ3" s="1"/>
      <c r="BA3" s="61">
        <v>1</v>
      </c>
      <c r="BB3" s="62" t="s">
        <v>63</v>
      </c>
      <c r="BC3" s="62" t="s">
        <v>64</v>
      </c>
      <c r="BD3" s="63">
        <v>4</v>
      </c>
      <c r="BE3" s="1"/>
      <c r="BF3"/>
      <c r="BG3"/>
      <c r="BH3"/>
      <c r="BI3"/>
      <c r="BJ3"/>
      <c r="BK3"/>
      <c r="BL3"/>
      <c r="BM3"/>
      <c r="BN3"/>
    </row>
    <row r="4" spans="1:66" ht="22.5" customHeight="1">
      <c r="A4" s="1"/>
      <c r="B4" s="37" t="s">
        <v>9</v>
      </c>
      <c r="C4" s="75"/>
      <c r="D4" s="117" t="s">
        <v>11</v>
      </c>
      <c r="E4" s="77"/>
      <c r="F4" s="77"/>
      <c r="G4" s="77"/>
      <c r="H4" s="78"/>
      <c r="I4" s="77"/>
      <c r="J4" s="77"/>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8" t="s">
        <v>8</v>
      </c>
      <c r="AH4" s="94" t="s">
        <v>29</v>
      </c>
      <c r="AI4" s="94" t="s">
        <v>31</v>
      </c>
      <c r="AJ4" s="94" t="s">
        <v>30</v>
      </c>
      <c r="AK4" s="94" t="s">
        <v>30</v>
      </c>
      <c r="AL4" s="94" t="s">
        <v>25</v>
      </c>
      <c r="AM4" s="95" t="s">
        <v>25</v>
      </c>
      <c r="AN4" s="1"/>
      <c r="AO4" s="54" t="s">
        <v>41</v>
      </c>
      <c r="AP4" s="51">
        <v>9</v>
      </c>
      <c r="AQ4" s="116" t="s">
        <v>8</v>
      </c>
      <c r="AR4" s="117" t="s">
        <v>11</v>
      </c>
      <c r="AS4" s="117" t="s">
        <v>16</v>
      </c>
      <c r="AT4" s="117" t="s">
        <v>23</v>
      </c>
      <c r="AU4" s="117" t="s">
        <v>31</v>
      </c>
      <c r="AV4" s="117" t="s">
        <v>25</v>
      </c>
      <c r="AW4" s="118" t="s">
        <v>40</v>
      </c>
      <c r="AX4" s="1"/>
      <c r="AY4" s="1"/>
      <c r="AZ4" s="1"/>
      <c r="BA4" s="64">
        <v>1</v>
      </c>
      <c r="BB4" s="65" t="s">
        <v>65</v>
      </c>
      <c r="BC4" s="65" t="s">
        <v>348</v>
      </c>
      <c r="BD4" s="66">
        <v>38</v>
      </c>
      <c r="BE4" s="1"/>
      <c r="BF4"/>
      <c r="BG4"/>
      <c r="BH4"/>
      <c r="BI4"/>
      <c r="BJ4"/>
      <c r="BK4"/>
      <c r="BL4"/>
      <c r="BM4"/>
      <c r="BN4"/>
    </row>
    <row r="5" spans="1:66" ht="22.5" customHeight="1">
      <c r="A5" s="1"/>
      <c r="B5" s="37" t="s">
        <v>12</v>
      </c>
      <c r="C5" s="75"/>
      <c r="D5" s="117" t="s">
        <v>38</v>
      </c>
      <c r="E5" s="76"/>
      <c r="F5" s="77"/>
      <c r="G5" s="77"/>
      <c r="H5" s="77"/>
      <c r="I5" s="80"/>
      <c r="J5" s="77"/>
      <c r="K5" s="80"/>
      <c r="L5" s="117" t="s">
        <v>25</v>
      </c>
      <c r="M5" s="117" t="s">
        <v>8</v>
      </c>
      <c r="N5" s="117" t="s">
        <v>30</v>
      </c>
      <c r="O5" s="117" t="s">
        <v>29</v>
      </c>
      <c r="P5" s="77"/>
      <c r="Q5" s="79"/>
      <c r="R5" s="28"/>
      <c r="S5" s="1"/>
      <c r="T5" s="93" t="s">
        <v>11</v>
      </c>
      <c r="U5" s="94" t="s">
        <v>11</v>
      </c>
      <c r="V5" s="94" t="s">
        <v>11</v>
      </c>
      <c r="W5" s="94" t="s">
        <v>11</v>
      </c>
      <c r="X5" s="94" t="s">
        <v>13</v>
      </c>
      <c r="Y5" s="94" t="s">
        <v>13</v>
      </c>
      <c r="Z5" s="95" t="s">
        <v>13</v>
      </c>
      <c r="AA5" s="1"/>
      <c r="AB5" s="1"/>
      <c r="AC5" s="1"/>
      <c r="AD5" s="1"/>
      <c r="AE5" s="49"/>
      <c r="AF5" s="51">
        <v>3</v>
      </c>
      <c r="AG5" s="108" t="s">
        <v>10</v>
      </c>
      <c r="AH5" s="94" t="s">
        <v>11</v>
      </c>
      <c r="AI5" s="94" t="s">
        <v>16</v>
      </c>
      <c r="AJ5" s="94" t="s">
        <v>19</v>
      </c>
      <c r="AK5" s="94" t="s">
        <v>29</v>
      </c>
      <c r="AL5" s="94" t="s">
        <v>30</v>
      </c>
      <c r="AM5" s="95" t="s">
        <v>33</v>
      </c>
      <c r="AN5" s="1"/>
      <c r="AO5" s="54" t="s">
        <v>41</v>
      </c>
      <c r="AP5" s="51">
        <v>8</v>
      </c>
      <c r="AQ5" s="116" t="s">
        <v>11</v>
      </c>
      <c r="AR5" s="117" t="s">
        <v>16</v>
      </c>
      <c r="AS5" s="117" t="s">
        <v>16</v>
      </c>
      <c r="AT5" s="117" t="s">
        <v>19</v>
      </c>
      <c r="AU5" s="117" t="s">
        <v>26</v>
      </c>
      <c r="AV5" s="117" t="s">
        <v>29</v>
      </c>
      <c r="AW5" s="118" t="s">
        <v>30</v>
      </c>
      <c r="AX5" s="1"/>
      <c r="AY5" s="1"/>
      <c r="AZ5" s="1"/>
      <c r="BA5" s="55">
        <v>2</v>
      </c>
      <c r="BB5" s="56" t="s">
        <v>306</v>
      </c>
      <c r="BC5" s="56" t="s">
        <v>367</v>
      </c>
      <c r="BD5" s="57">
        <v>67</v>
      </c>
      <c r="BE5" s="1"/>
      <c r="BF5"/>
      <c r="BG5"/>
      <c r="BH5"/>
      <c r="BI5"/>
      <c r="BJ5"/>
      <c r="BK5"/>
      <c r="BL5"/>
      <c r="BM5"/>
      <c r="BN5"/>
    </row>
    <row r="6" spans="1:66" ht="22.5" customHeight="1">
      <c r="A6" s="131" t="s">
        <v>56</v>
      </c>
      <c r="B6" s="37" t="s">
        <v>14</v>
      </c>
      <c r="C6" s="81"/>
      <c r="D6" s="117" t="s">
        <v>30</v>
      </c>
      <c r="E6" s="77"/>
      <c r="F6" s="76"/>
      <c r="G6" s="77"/>
      <c r="H6" s="77"/>
      <c r="I6" s="77"/>
      <c r="J6" s="117" t="s">
        <v>20</v>
      </c>
      <c r="K6" s="117" t="s">
        <v>30</v>
      </c>
      <c r="L6" s="117" t="s">
        <v>8</v>
      </c>
      <c r="M6" s="117" t="s">
        <v>13</v>
      </c>
      <c r="N6" s="117" t="s">
        <v>8</v>
      </c>
      <c r="O6" s="117" t="s">
        <v>23</v>
      </c>
      <c r="P6" s="77"/>
      <c r="Q6" s="82"/>
      <c r="R6" s="28"/>
      <c r="S6" s="1"/>
      <c r="T6" s="93" t="s">
        <v>13</v>
      </c>
      <c r="U6" s="94" t="s">
        <v>16</v>
      </c>
      <c r="V6" s="94" t="s">
        <v>16</v>
      </c>
      <c r="W6" s="94" t="s">
        <v>16</v>
      </c>
      <c r="X6" s="94" t="s">
        <v>16</v>
      </c>
      <c r="Y6" s="94" t="s">
        <v>16</v>
      </c>
      <c r="Z6" s="95" t="s">
        <v>16</v>
      </c>
      <c r="AA6" s="1"/>
      <c r="AB6" s="1"/>
      <c r="AC6" s="1"/>
      <c r="AD6" s="1"/>
      <c r="AE6" s="49"/>
      <c r="AF6" s="51">
        <v>4</v>
      </c>
      <c r="AG6" s="108" t="s">
        <v>8</v>
      </c>
      <c r="AH6" s="94" t="s">
        <v>33</v>
      </c>
      <c r="AI6" s="94" t="s">
        <v>25</v>
      </c>
      <c r="AJ6" s="94" t="s">
        <v>25</v>
      </c>
      <c r="AK6" s="94" t="s">
        <v>38</v>
      </c>
      <c r="AL6" s="94" t="s">
        <v>40</v>
      </c>
      <c r="AM6" s="95" t="s">
        <v>44</v>
      </c>
      <c r="AN6" s="1"/>
      <c r="AO6" s="54" t="s">
        <v>41</v>
      </c>
      <c r="AP6" s="51">
        <v>13</v>
      </c>
      <c r="AQ6" s="116" t="s">
        <v>8</v>
      </c>
      <c r="AR6" s="117" t="s">
        <v>8</v>
      </c>
      <c r="AS6" s="117" t="s">
        <v>11</v>
      </c>
      <c r="AT6" s="117" t="s">
        <v>20</v>
      </c>
      <c r="AU6" s="117" t="s">
        <v>23</v>
      </c>
      <c r="AV6" s="117" t="s">
        <v>31</v>
      </c>
      <c r="AW6" s="118" t="s">
        <v>33</v>
      </c>
      <c r="AX6" s="1"/>
      <c r="AY6" s="1"/>
      <c r="AZ6" s="1"/>
      <c r="BA6" s="55">
        <v>3</v>
      </c>
      <c r="BB6" s="56" t="s">
        <v>368</v>
      </c>
      <c r="BC6" s="56" t="s">
        <v>95</v>
      </c>
      <c r="BD6" s="57">
        <v>82</v>
      </c>
      <c r="BE6" s="1"/>
      <c r="BF6"/>
      <c r="BG6"/>
      <c r="BH6"/>
      <c r="BI6"/>
      <c r="BJ6"/>
      <c r="BK6"/>
      <c r="BL6"/>
      <c r="BM6"/>
      <c r="BN6"/>
    </row>
    <row r="7" spans="1:66" ht="22.5" customHeight="1">
      <c r="A7" s="1"/>
      <c r="B7" s="37" t="s">
        <v>17</v>
      </c>
      <c r="C7" s="75"/>
      <c r="D7" s="117" t="s">
        <v>20</v>
      </c>
      <c r="E7" s="117" t="s">
        <v>8</v>
      </c>
      <c r="F7" s="117" t="s">
        <v>33</v>
      </c>
      <c r="G7" s="117" t="s">
        <v>11</v>
      </c>
      <c r="H7" s="117" t="s">
        <v>8</v>
      </c>
      <c r="I7" s="117" t="s">
        <v>31</v>
      </c>
      <c r="J7" s="117" t="s">
        <v>23</v>
      </c>
      <c r="K7" s="77"/>
      <c r="L7" s="77"/>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8" t="s">
        <v>11</v>
      </c>
      <c r="AH7" s="94" t="s">
        <v>16</v>
      </c>
      <c r="AI7" s="94" t="s">
        <v>23</v>
      </c>
      <c r="AJ7" s="94" t="s">
        <v>30</v>
      </c>
      <c r="AK7" s="94" t="s">
        <v>33</v>
      </c>
      <c r="AL7" s="94" t="s">
        <v>38</v>
      </c>
      <c r="AM7" s="95" t="s">
        <v>38</v>
      </c>
      <c r="AN7" s="1"/>
      <c r="AO7" s="54" t="s">
        <v>41</v>
      </c>
      <c r="AP7" s="51">
        <v>4</v>
      </c>
      <c r="AQ7" s="116" t="s">
        <v>8</v>
      </c>
      <c r="AR7" s="117" t="s">
        <v>33</v>
      </c>
      <c r="AS7" s="117" t="s">
        <v>25</v>
      </c>
      <c r="AT7" s="117" t="s">
        <v>25</v>
      </c>
      <c r="AU7" s="117" t="s">
        <v>38</v>
      </c>
      <c r="AV7" s="117" t="s">
        <v>40</v>
      </c>
      <c r="AW7" s="118" t="s">
        <v>44</v>
      </c>
      <c r="AX7" s="1"/>
      <c r="AY7" s="1"/>
      <c r="AZ7" s="1"/>
      <c r="BA7" s="55">
        <v>4</v>
      </c>
      <c r="BB7" s="56" t="s">
        <v>369</v>
      </c>
      <c r="BC7" s="56" t="s">
        <v>105</v>
      </c>
      <c r="BD7" s="57">
        <v>86</v>
      </c>
      <c r="BE7" s="1"/>
      <c r="BF7"/>
      <c r="BG7"/>
      <c r="BH7"/>
      <c r="BI7"/>
      <c r="BJ7"/>
      <c r="BK7"/>
      <c r="BL7"/>
      <c r="BM7"/>
      <c r="BN7"/>
    </row>
    <row r="8" spans="1:66" ht="22.5" customHeight="1">
      <c r="A8" s="1"/>
      <c r="B8" s="37" t="s">
        <v>21</v>
      </c>
      <c r="C8" s="120" t="s">
        <v>22</v>
      </c>
      <c r="D8" s="117" t="s">
        <v>16</v>
      </c>
      <c r="E8" s="77"/>
      <c r="F8" s="117" t="s">
        <v>31</v>
      </c>
      <c r="G8" s="77"/>
      <c r="H8" s="78"/>
      <c r="I8" s="77"/>
      <c r="J8" s="117" t="s">
        <v>30</v>
      </c>
      <c r="K8" s="117" t="s">
        <v>16</v>
      </c>
      <c r="L8" s="117" t="s">
        <v>19</v>
      </c>
      <c r="M8" s="117" t="s">
        <v>16</v>
      </c>
      <c r="N8" s="117" t="s">
        <v>11</v>
      </c>
      <c r="O8" s="77"/>
      <c r="P8" s="78"/>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23</v>
      </c>
      <c r="AJ8" s="94" t="s">
        <v>27</v>
      </c>
      <c r="AK8" s="94" t="s">
        <v>18</v>
      </c>
      <c r="AL8" s="94" t="s">
        <v>18</v>
      </c>
      <c r="AM8" s="95" t="s">
        <v>15</v>
      </c>
      <c r="AN8" s="1"/>
      <c r="AO8" s="54" t="s">
        <v>41</v>
      </c>
      <c r="AP8" s="51">
        <v>10</v>
      </c>
      <c r="AQ8" s="116" t="s">
        <v>8</v>
      </c>
      <c r="AR8" s="117" t="s">
        <v>13</v>
      </c>
      <c r="AS8" s="117" t="s">
        <v>13</v>
      </c>
      <c r="AT8" s="117" t="s">
        <v>16</v>
      </c>
      <c r="AU8" s="117" t="s">
        <v>23</v>
      </c>
      <c r="AV8" s="117" t="s">
        <v>23</v>
      </c>
      <c r="AW8" s="118" t="s">
        <v>38</v>
      </c>
      <c r="AX8" s="1"/>
      <c r="AY8" s="1"/>
      <c r="AZ8" s="1"/>
      <c r="BA8" s="55">
        <v>5</v>
      </c>
      <c r="BB8" s="56" t="s">
        <v>148</v>
      </c>
      <c r="BC8" s="56" t="s">
        <v>370</v>
      </c>
      <c r="BD8" s="57">
        <v>13</v>
      </c>
      <c r="BE8" s="1"/>
      <c r="BF8"/>
      <c r="BG8"/>
      <c r="BH8"/>
      <c r="BI8"/>
      <c r="BJ8"/>
      <c r="BK8"/>
      <c r="BL8"/>
      <c r="BM8"/>
      <c r="BN8"/>
    </row>
    <row r="9" spans="1:66" ht="22.5" customHeight="1">
      <c r="A9" s="1"/>
      <c r="B9" s="37" t="s">
        <v>24</v>
      </c>
      <c r="C9" s="128" t="s">
        <v>8</v>
      </c>
      <c r="D9" s="77"/>
      <c r="E9" s="80"/>
      <c r="F9" s="117" t="s">
        <v>8</v>
      </c>
      <c r="G9" s="77"/>
      <c r="H9" s="77"/>
      <c r="I9" s="80"/>
      <c r="J9" s="77"/>
      <c r="K9" s="117" t="s">
        <v>40</v>
      </c>
      <c r="L9" s="117" t="s">
        <v>8</v>
      </c>
      <c r="M9" s="117" t="s">
        <v>31</v>
      </c>
      <c r="N9" s="117" t="s">
        <v>16</v>
      </c>
      <c r="O9" s="117" t="s">
        <v>23</v>
      </c>
      <c r="P9" s="77"/>
      <c r="Q9" s="79"/>
      <c r="R9" s="28"/>
      <c r="S9" s="1"/>
      <c r="T9" s="93" t="s">
        <v>23</v>
      </c>
      <c r="U9" s="94" t="s">
        <v>23</v>
      </c>
      <c r="V9" s="94" t="s">
        <v>23</v>
      </c>
      <c r="W9" s="94" t="s">
        <v>23</v>
      </c>
      <c r="X9" s="94" t="s">
        <v>26</v>
      </c>
      <c r="Y9" s="94" t="s">
        <v>27</v>
      </c>
      <c r="Z9" s="95" t="s">
        <v>27</v>
      </c>
      <c r="AA9" s="1"/>
      <c r="AB9" s="1"/>
      <c r="AC9" s="1"/>
      <c r="AD9" s="1"/>
      <c r="AE9" s="49"/>
      <c r="AF9" s="51">
        <v>7</v>
      </c>
      <c r="AG9" s="93" t="s">
        <v>13</v>
      </c>
      <c r="AH9" s="94" t="s">
        <v>16</v>
      </c>
      <c r="AI9" s="94" t="s">
        <v>22</v>
      </c>
      <c r="AJ9" s="94" t="s">
        <v>27</v>
      </c>
      <c r="AK9" s="94" t="s">
        <v>18</v>
      </c>
      <c r="AL9" s="94" t="s">
        <v>42</v>
      </c>
      <c r="AM9" s="95" t="s">
        <v>44</v>
      </c>
      <c r="AN9" s="1"/>
      <c r="AO9" s="54" t="s">
        <v>41</v>
      </c>
      <c r="AP9" s="51">
        <v>3</v>
      </c>
      <c r="AQ9" s="116" t="s">
        <v>10</v>
      </c>
      <c r="AR9" s="117" t="s">
        <v>11</v>
      </c>
      <c r="AS9" s="117" t="s">
        <v>16</v>
      </c>
      <c r="AT9" s="117" t="s">
        <v>19</v>
      </c>
      <c r="AU9" s="117" t="s">
        <v>29</v>
      </c>
      <c r="AV9" s="117" t="s">
        <v>30</v>
      </c>
      <c r="AW9" s="118" t="s">
        <v>33</v>
      </c>
      <c r="AX9" s="1"/>
      <c r="AY9" s="1"/>
      <c r="AZ9" s="1"/>
      <c r="BA9" s="55">
        <v>6</v>
      </c>
      <c r="BB9" s="56" t="s">
        <v>371</v>
      </c>
      <c r="BC9" s="56" t="s">
        <v>372</v>
      </c>
      <c r="BD9" s="57">
        <v>65</v>
      </c>
      <c r="BE9" s="1"/>
      <c r="BF9"/>
      <c r="BG9"/>
      <c r="BH9"/>
      <c r="BI9"/>
      <c r="BJ9"/>
      <c r="BK9"/>
      <c r="BL9"/>
      <c r="BM9"/>
      <c r="BN9"/>
    </row>
    <row r="10" spans="1:66" ht="22.5" customHeight="1">
      <c r="A10" s="1"/>
      <c r="B10" s="37" t="s">
        <v>28</v>
      </c>
      <c r="C10" s="120" t="s">
        <v>42</v>
      </c>
      <c r="D10" s="77"/>
      <c r="E10" s="77"/>
      <c r="F10" s="117" t="s">
        <v>15</v>
      </c>
      <c r="G10" s="77"/>
      <c r="H10" s="77"/>
      <c r="I10" s="77"/>
      <c r="J10" s="117" t="s">
        <v>33</v>
      </c>
      <c r="K10" s="117" t="s">
        <v>23</v>
      </c>
      <c r="L10" s="77"/>
      <c r="M10" s="77"/>
      <c r="N10" s="80"/>
      <c r="O10" s="77"/>
      <c r="P10" s="77"/>
      <c r="Q10" s="118" t="s">
        <v>15</v>
      </c>
      <c r="R10" s="28"/>
      <c r="S10" s="1"/>
      <c r="T10" s="93" t="s">
        <v>27</v>
      </c>
      <c r="U10" s="94" t="s">
        <v>27</v>
      </c>
      <c r="V10" s="94" t="s">
        <v>29</v>
      </c>
      <c r="W10" s="94" t="s">
        <v>29</v>
      </c>
      <c r="X10" s="94" t="s">
        <v>29</v>
      </c>
      <c r="Y10" s="94" t="s">
        <v>31</v>
      </c>
      <c r="Z10" s="95" t="s">
        <v>31</v>
      </c>
      <c r="AA10" s="1"/>
      <c r="AB10" s="1"/>
      <c r="AC10" s="1"/>
      <c r="AD10" s="1"/>
      <c r="AE10" s="49"/>
      <c r="AF10" s="51">
        <v>8</v>
      </c>
      <c r="AG10" s="93" t="s">
        <v>11</v>
      </c>
      <c r="AH10" s="94" t="s">
        <v>16</v>
      </c>
      <c r="AI10" s="94" t="s">
        <v>16</v>
      </c>
      <c r="AJ10" s="94" t="s">
        <v>19</v>
      </c>
      <c r="AK10" s="94" t="s">
        <v>26</v>
      </c>
      <c r="AL10" s="94" t="s">
        <v>29</v>
      </c>
      <c r="AM10" s="95" t="s">
        <v>30</v>
      </c>
      <c r="AN10" s="53"/>
      <c r="AO10" s="54" t="s">
        <v>41</v>
      </c>
      <c r="AP10" s="51">
        <v>11</v>
      </c>
      <c r="AQ10" s="116" t="s">
        <v>8</v>
      </c>
      <c r="AR10" s="117" t="s">
        <v>8</v>
      </c>
      <c r="AS10" s="117" t="s">
        <v>27</v>
      </c>
      <c r="AT10" s="117" t="s">
        <v>31</v>
      </c>
      <c r="AU10" s="117" t="s">
        <v>31</v>
      </c>
      <c r="AV10" s="117" t="s">
        <v>15</v>
      </c>
      <c r="AW10" s="118" t="s">
        <v>38</v>
      </c>
      <c r="AX10" s="1"/>
      <c r="AY10" s="1"/>
      <c r="AZ10" s="1"/>
      <c r="BA10" s="55">
        <v>7</v>
      </c>
      <c r="BB10" s="56" t="s">
        <v>373</v>
      </c>
      <c r="BC10" s="56" t="s">
        <v>374</v>
      </c>
      <c r="BD10" s="57">
        <v>72</v>
      </c>
      <c r="BE10" s="1"/>
      <c r="BF10"/>
      <c r="BG10"/>
      <c r="BH10"/>
      <c r="BI10"/>
      <c r="BJ10"/>
      <c r="BK10"/>
      <c r="BL10"/>
      <c r="BM10"/>
      <c r="BN10"/>
    </row>
    <row r="11" spans="1:66" ht="22.5" customHeight="1">
      <c r="A11" s="1"/>
      <c r="B11" s="37" t="s">
        <v>32</v>
      </c>
      <c r="C11" s="75"/>
      <c r="D11" s="77"/>
      <c r="E11" s="80"/>
      <c r="F11" s="117" t="s">
        <v>8</v>
      </c>
      <c r="G11" s="117" t="s">
        <v>27</v>
      </c>
      <c r="H11" s="77"/>
      <c r="I11" s="117" t="s">
        <v>40</v>
      </c>
      <c r="J11" s="122" t="s">
        <v>16</v>
      </c>
      <c r="K11" s="117" t="s">
        <v>25</v>
      </c>
      <c r="L11" s="117" t="s">
        <v>38</v>
      </c>
      <c r="M11" s="117" t="s">
        <v>33</v>
      </c>
      <c r="N11" s="117" t="s">
        <v>25</v>
      </c>
      <c r="O11" s="117" t="s">
        <v>8</v>
      </c>
      <c r="P11" s="77"/>
      <c r="Q11" s="118" t="s">
        <v>27</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16</v>
      </c>
      <c r="AJ11" s="94" t="s">
        <v>23</v>
      </c>
      <c r="AK11" s="94" t="s">
        <v>31</v>
      </c>
      <c r="AL11" s="94" t="s">
        <v>25</v>
      </c>
      <c r="AM11" s="95" t="s">
        <v>40</v>
      </c>
      <c r="AN11" s="1"/>
      <c r="AO11" s="54" t="s">
        <v>41</v>
      </c>
      <c r="AP11" s="51">
        <v>15</v>
      </c>
      <c r="AQ11" s="116" t="s">
        <v>23</v>
      </c>
      <c r="AR11" s="117" t="s">
        <v>18</v>
      </c>
      <c r="AS11" s="117" t="s">
        <v>18</v>
      </c>
      <c r="AT11" s="117" t="s">
        <v>15</v>
      </c>
      <c r="AU11" s="117" t="s">
        <v>25</v>
      </c>
      <c r="AV11" s="117" t="s">
        <v>38</v>
      </c>
      <c r="AW11" s="118" t="s">
        <v>41</v>
      </c>
      <c r="AX11" s="1"/>
      <c r="AY11" s="1"/>
      <c r="AZ11" s="1"/>
      <c r="BA11" s="55">
        <v>8</v>
      </c>
      <c r="BB11" s="56" t="s">
        <v>375</v>
      </c>
      <c r="BC11" s="56" t="s">
        <v>376</v>
      </c>
      <c r="BD11" s="57">
        <v>31</v>
      </c>
      <c r="BE11" s="1"/>
      <c r="BF11"/>
      <c r="BG11"/>
      <c r="BH11"/>
      <c r="BI11"/>
      <c r="BJ11"/>
      <c r="BK11"/>
      <c r="BL11"/>
      <c r="BM11"/>
      <c r="BN11"/>
    </row>
    <row r="12" spans="1:66" ht="22.5" customHeight="1">
      <c r="A12" s="1"/>
      <c r="B12" s="37" t="s">
        <v>34</v>
      </c>
      <c r="C12" s="75"/>
      <c r="D12" s="78"/>
      <c r="E12" s="77"/>
      <c r="F12" s="117" t="s">
        <v>31</v>
      </c>
      <c r="G12" s="117" t="s">
        <v>18</v>
      </c>
      <c r="H12" s="78"/>
      <c r="I12" s="77"/>
      <c r="J12" s="117" t="s">
        <v>33</v>
      </c>
      <c r="K12" s="117" t="s">
        <v>16</v>
      </c>
      <c r="L12" s="117" t="s">
        <v>19</v>
      </c>
      <c r="M12" s="77"/>
      <c r="N12" s="117" t="s">
        <v>23</v>
      </c>
      <c r="O12" s="117" t="s">
        <v>38</v>
      </c>
      <c r="P12" s="117" t="s">
        <v>13</v>
      </c>
      <c r="Q12" s="118" t="s">
        <v>8</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13</v>
      </c>
      <c r="AI12" s="94" t="s">
        <v>13</v>
      </c>
      <c r="AJ12" s="94" t="s">
        <v>16</v>
      </c>
      <c r="AK12" s="94" t="s">
        <v>23</v>
      </c>
      <c r="AL12" s="94" t="s">
        <v>23</v>
      </c>
      <c r="AM12" s="95" t="s">
        <v>38</v>
      </c>
      <c r="AN12" s="1"/>
      <c r="AO12" s="54" t="s">
        <v>41</v>
      </c>
      <c r="AP12" s="51">
        <v>5</v>
      </c>
      <c r="AQ12" s="116" t="s">
        <v>11</v>
      </c>
      <c r="AR12" s="117" t="s">
        <v>16</v>
      </c>
      <c r="AS12" s="117" t="s">
        <v>23</v>
      </c>
      <c r="AT12" s="117" t="s">
        <v>30</v>
      </c>
      <c r="AU12" s="117" t="s">
        <v>33</v>
      </c>
      <c r="AV12" s="117" t="s">
        <v>38</v>
      </c>
      <c r="AW12" s="118" t="s">
        <v>38</v>
      </c>
      <c r="AX12" s="1"/>
      <c r="AY12" s="1"/>
      <c r="AZ12" s="1"/>
      <c r="BA12" s="55">
        <v>9</v>
      </c>
      <c r="BB12" s="56" t="s">
        <v>340</v>
      </c>
      <c r="BC12" s="56" t="s">
        <v>377</v>
      </c>
      <c r="BD12" s="57">
        <v>32</v>
      </c>
      <c r="BE12" s="1"/>
      <c r="BF12"/>
      <c r="BG12"/>
      <c r="BH12"/>
      <c r="BI12"/>
      <c r="BJ12"/>
      <c r="BK12"/>
      <c r="BL12"/>
      <c r="BM12"/>
      <c r="BN12"/>
    </row>
    <row r="13" spans="1:66" ht="22.5" customHeight="1">
      <c r="A13" s="1"/>
      <c r="B13" s="37" t="s">
        <v>35</v>
      </c>
      <c r="C13" s="75"/>
      <c r="D13" s="77"/>
      <c r="E13" s="117" t="s">
        <v>15</v>
      </c>
      <c r="F13" s="117" t="s">
        <v>38</v>
      </c>
      <c r="G13" s="117" t="s">
        <v>10</v>
      </c>
      <c r="H13" s="77"/>
      <c r="I13" s="77"/>
      <c r="J13" s="77"/>
      <c r="K13" s="77"/>
      <c r="L13" s="77"/>
      <c r="M13" s="76"/>
      <c r="N13" s="77"/>
      <c r="O13" s="77"/>
      <c r="P13" s="77"/>
      <c r="Q13" s="118" t="s">
        <v>31</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27</v>
      </c>
      <c r="AJ13" s="94" t="s">
        <v>31</v>
      </c>
      <c r="AK13" s="94" t="s">
        <v>31</v>
      </c>
      <c r="AL13" s="94" t="s">
        <v>15</v>
      </c>
      <c r="AM13" s="95" t="s">
        <v>38</v>
      </c>
      <c r="AN13" s="1"/>
      <c r="AO13" s="54" t="s">
        <v>41</v>
      </c>
      <c r="AP13" s="51">
        <v>7</v>
      </c>
      <c r="AQ13" s="116" t="s">
        <v>13</v>
      </c>
      <c r="AR13" s="117" t="s">
        <v>16</v>
      </c>
      <c r="AS13" s="117" t="s">
        <v>22</v>
      </c>
      <c r="AT13" s="117" t="s">
        <v>27</v>
      </c>
      <c r="AU13" s="117" t="s">
        <v>18</v>
      </c>
      <c r="AV13" s="117" t="s">
        <v>42</v>
      </c>
      <c r="AW13" s="118" t="s">
        <v>44</v>
      </c>
      <c r="AX13" s="1"/>
      <c r="AY13" s="1"/>
      <c r="AZ13" s="1"/>
      <c r="BA13" s="55">
        <v>10</v>
      </c>
      <c r="BB13" s="56" t="s">
        <v>163</v>
      </c>
      <c r="BC13" s="56" t="s">
        <v>288</v>
      </c>
      <c r="BD13" s="57">
        <v>71</v>
      </c>
      <c r="BE13" s="1"/>
      <c r="BF13"/>
      <c r="BG13"/>
      <c r="BH13"/>
      <c r="BI13"/>
      <c r="BJ13"/>
      <c r="BK13"/>
      <c r="BL13"/>
      <c r="BM13"/>
      <c r="BN13"/>
    </row>
    <row r="14" spans="1:66" ht="22.5" customHeight="1">
      <c r="A14" s="1"/>
      <c r="B14" s="37" t="s">
        <v>36</v>
      </c>
      <c r="C14" s="81"/>
      <c r="D14" s="77"/>
      <c r="E14" s="117" t="s">
        <v>23</v>
      </c>
      <c r="F14" s="117" t="s">
        <v>27</v>
      </c>
      <c r="G14" s="77"/>
      <c r="H14" s="77"/>
      <c r="I14" s="77"/>
      <c r="J14" s="80"/>
      <c r="K14" s="77"/>
      <c r="L14" s="77"/>
      <c r="M14" s="77"/>
      <c r="N14" s="76"/>
      <c r="O14" s="77"/>
      <c r="P14" s="77"/>
      <c r="Q14" s="118" t="s">
        <v>25</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27</v>
      </c>
      <c r="AJ14" s="94" t="s">
        <v>31</v>
      </c>
      <c r="AK14" s="94" t="s">
        <v>15</v>
      </c>
      <c r="AL14" s="94" t="s">
        <v>30</v>
      </c>
      <c r="AM14" s="95" t="s">
        <v>25</v>
      </c>
      <c r="AN14" s="1"/>
      <c r="AO14" s="54" t="s">
        <v>41</v>
      </c>
      <c r="AP14" s="51">
        <v>6</v>
      </c>
      <c r="AQ14" s="116" t="s">
        <v>10</v>
      </c>
      <c r="AR14" s="117" t="s">
        <v>16</v>
      </c>
      <c r="AS14" s="117" t="s">
        <v>23</v>
      </c>
      <c r="AT14" s="117" t="s">
        <v>27</v>
      </c>
      <c r="AU14" s="117" t="s">
        <v>18</v>
      </c>
      <c r="AV14" s="117" t="s">
        <v>18</v>
      </c>
      <c r="AW14" s="118" t="s">
        <v>15</v>
      </c>
      <c r="AX14" s="1"/>
      <c r="AY14" s="1"/>
      <c r="AZ14" s="1"/>
      <c r="BA14" s="55">
        <v>11</v>
      </c>
      <c r="BB14" s="56" t="s">
        <v>378</v>
      </c>
      <c r="BC14" s="56" t="s">
        <v>379</v>
      </c>
      <c r="BD14" s="57">
        <v>50</v>
      </c>
      <c r="BE14" s="1"/>
      <c r="BF14"/>
      <c r="BG14"/>
      <c r="BH14"/>
      <c r="BI14"/>
      <c r="BJ14"/>
      <c r="BK14"/>
      <c r="BL14"/>
      <c r="BM14"/>
      <c r="BN14"/>
    </row>
    <row r="15" spans="1:66" ht="22.5" customHeight="1">
      <c r="A15" s="1"/>
      <c r="B15" s="37" t="s">
        <v>37</v>
      </c>
      <c r="C15" s="75"/>
      <c r="D15" s="77"/>
      <c r="E15" s="117" t="s">
        <v>41</v>
      </c>
      <c r="F15" s="77"/>
      <c r="G15" s="77"/>
      <c r="H15" s="77"/>
      <c r="I15" s="80"/>
      <c r="J15" s="77"/>
      <c r="K15" s="80"/>
      <c r="L15" s="77"/>
      <c r="M15" s="77"/>
      <c r="N15" s="77"/>
      <c r="O15" s="76"/>
      <c r="P15" s="77"/>
      <c r="Q15" s="118" t="s">
        <v>8</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8</v>
      </c>
      <c r="AI15" s="94" t="s">
        <v>11</v>
      </c>
      <c r="AJ15" s="94" t="s">
        <v>20</v>
      </c>
      <c r="AK15" s="94" t="s">
        <v>23</v>
      </c>
      <c r="AL15" s="94" t="s">
        <v>31</v>
      </c>
      <c r="AM15" s="95" t="s">
        <v>33</v>
      </c>
      <c r="AN15" s="1"/>
      <c r="AO15" s="54" t="s">
        <v>41</v>
      </c>
      <c r="AP15" s="51">
        <v>14</v>
      </c>
      <c r="AQ15" s="116" t="s">
        <v>8</v>
      </c>
      <c r="AR15" s="117" t="s">
        <v>8</v>
      </c>
      <c r="AS15" s="117" t="s">
        <v>13</v>
      </c>
      <c r="AT15" s="117" t="s">
        <v>20</v>
      </c>
      <c r="AU15" s="117" t="s">
        <v>23</v>
      </c>
      <c r="AV15" s="117" t="s">
        <v>23</v>
      </c>
      <c r="AW15" s="118" t="s">
        <v>30</v>
      </c>
      <c r="AX15" s="1"/>
      <c r="AY15" s="1"/>
      <c r="AZ15" s="1"/>
      <c r="BA15" s="55">
        <v>12</v>
      </c>
      <c r="BB15" s="56" t="s">
        <v>380</v>
      </c>
      <c r="BC15" s="56" t="s">
        <v>381</v>
      </c>
      <c r="BD15" s="57">
        <v>68</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76"/>
      <c r="Q16" s="118" t="s">
        <v>30</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20</v>
      </c>
      <c r="AK16" s="94" t="s">
        <v>23</v>
      </c>
      <c r="AL16" s="94" t="s">
        <v>23</v>
      </c>
      <c r="AM16" s="95" t="s">
        <v>30</v>
      </c>
      <c r="AN16" s="1"/>
      <c r="AO16" s="54" t="s">
        <v>41</v>
      </c>
      <c r="AP16" s="51">
        <v>12</v>
      </c>
      <c r="AQ16" s="116" t="s">
        <v>8</v>
      </c>
      <c r="AR16" s="117" t="s">
        <v>16</v>
      </c>
      <c r="AS16" s="117" t="s">
        <v>27</v>
      </c>
      <c r="AT16" s="117" t="s">
        <v>31</v>
      </c>
      <c r="AU16" s="117" t="s">
        <v>15</v>
      </c>
      <c r="AV16" s="117" t="s">
        <v>30</v>
      </c>
      <c r="AW16" s="118" t="s">
        <v>25</v>
      </c>
      <c r="AX16" s="1"/>
      <c r="AY16" s="1"/>
      <c r="AZ16" s="1"/>
      <c r="BA16" s="55">
        <v>13</v>
      </c>
      <c r="BB16" s="56" t="s">
        <v>179</v>
      </c>
      <c r="BC16" s="56" t="s">
        <v>204</v>
      </c>
      <c r="BD16" s="57">
        <v>140</v>
      </c>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129" t="s">
        <v>16</v>
      </c>
      <c r="R17" s="28"/>
      <c r="S17" s="1"/>
      <c r="T17" s="98" t="s">
        <v>44</v>
      </c>
      <c r="U17" s="97" t="s">
        <v>44</v>
      </c>
      <c r="V17" s="151">
        <f>J39</f>
        <v>0</v>
      </c>
      <c r="W17" s="152"/>
      <c r="X17" s="25" t="str">
        <f>IF(V17&gt;19,"de litere",IF(V17=1,"litera","litere"))</f>
        <v>litere</v>
      </c>
      <c r="Y17" s="23"/>
      <c r="Z17" s="24"/>
      <c r="AA17" s="1"/>
      <c r="AB17" s="1"/>
      <c r="AC17" s="1"/>
      <c r="AD17" s="1"/>
      <c r="AE17" s="49"/>
      <c r="AF17" s="52">
        <v>15</v>
      </c>
      <c r="AG17" s="98" t="s">
        <v>23</v>
      </c>
      <c r="AH17" s="96" t="s">
        <v>18</v>
      </c>
      <c r="AI17" s="96" t="s">
        <v>18</v>
      </c>
      <c r="AJ17" s="96" t="s">
        <v>15</v>
      </c>
      <c r="AK17" s="96" t="s">
        <v>25</v>
      </c>
      <c r="AL17" s="96" t="s">
        <v>38</v>
      </c>
      <c r="AM17" s="97" t="s">
        <v>41</v>
      </c>
      <c r="AN17" s="1"/>
      <c r="AO17" s="54" t="s">
        <v>41</v>
      </c>
      <c r="AP17" s="52">
        <v>2</v>
      </c>
      <c r="AQ17" s="130" t="s">
        <v>8</v>
      </c>
      <c r="AR17" s="121" t="s">
        <v>29</v>
      </c>
      <c r="AS17" s="121" t="s">
        <v>31</v>
      </c>
      <c r="AT17" s="121" t="s">
        <v>30</v>
      </c>
      <c r="AU17" s="121" t="s">
        <v>30</v>
      </c>
      <c r="AV17" s="121" t="s">
        <v>25</v>
      </c>
      <c r="AW17" s="129" t="s">
        <v>25</v>
      </c>
      <c r="AX17" s="1"/>
      <c r="AY17" s="1"/>
      <c r="AZ17" s="1"/>
      <c r="BA17" s="58">
        <v>14</v>
      </c>
      <c r="BB17" s="59" t="s">
        <v>382</v>
      </c>
      <c r="BC17" s="59" t="s">
        <v>383</v>
      </c>
      <c r="BD17" s="60">
        <v>31</v>
      </c>
      <c r="BE17" s="1"/>
      <c r="BF17"/>
      <c r="BG17"/>
      <c r="BH17"/>
      <c r="BI17"/>
      <c r="BJ17"/>
      <c r="BK17"/>
      <c r="BL17"/>
      <c r="BM17"/>
      <c r="BN17"/>
    </row>
    <row r="18" spans="1:66" ht="22.5" customHeight="1" thickBot="1">
      <c r="A18" s="1"/>
      <c r="B18" s="38"/>
      <c r="C18" s="35"/>
      <c r="D18" s="36" t="s">
        <v>51</v>
      </c>
      <c r="E18" s="146">
        <v>14</v>
      </c>
      <c r="F18" s="147"/>
      <c r="G18" s="30"/>
      <c r="H18" s="30"/>
      <c r="I18" s="30"/>
      <c r="J18" s="30"/>
      <c r="K18" s="30"/>
      <c r="L18" s="30"/>
      <c r="M18" s="31"/>
      <c r="N18" s="32" t="s">
        <v>50</v>
      </c>
      <c r="O18" s="33"/>
      <c r="P18" s="21" t="s">
        <v>384</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t="s">
        <v>254</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9">
        <f>grupe!A26</f>
        <v>41480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4">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4">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t="s">
        <v>25</v>
      </c>
    </row>
    <row r="44" spans="3:17" ht="20.25">
      <c r="C44" s="10"/>
      <c r="D44" s="11"/>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c r="P45" s="11"/>
      <c r="Q45" s="12"/>
    </row>
    <row r="46" spans="3:17" ht="20.25">
      <c r="C46" s="10" t="s">
        <v>14</v>
      </c>
      <c r="D46" s="11"/>
      <c r="E46" s="11"/>
      <c r="F46" s="11" t="s">
        <v>13</v>
      </c>
      <c r="G46" s="11"/>
      <c r="H46" s="11"/>
      <c r="I46" s="11"/>
      <c r="J46" s="11"/>
      <c r="K46" s="11"/>
      <c r="L46" s="11"/>
      <c r="M46" s="11"/>
      <c r="N46" s="11"/>
      <c r="O46" s="11"/>
      <c r="P46" s="11"/>
      <c r="Q46" s="12" t="s">
        <v>14</v>
      </c>
    </row>
    <row r="47" spans="3:17" ht="20.25">
      <c r="C47" s="10"/>
      <c r="D47" s="11"/>
      <c r="E47" s="11"/>
      <c r="F47" s="11"/>
      <c r="G47" s="11"/>
      <c r="H47" s="11"/>
      <c r="I47" s="11"/>
      <c r="J47" s="11"/>
      <c r="K47" s="11"/>
      <c r="L47" s="11"/>
      <c r="M47" s="11" t="s">
        <v>13</v>
      </c>
      <c r="N47" s="11"/>
      <c r="O47" s="11"/>
      <c r="P47" s="11"/>
      <c r="Q47" s="12"/>
    </row>
    <row r="48" spans="3:17" ht="20.25">
      <c r="C48" s="10"/>
      <c r="D48" s="11"/>
      <c r="E48" s="11"/>
      <c r="F48" s="11"/>
      <c r="G48" s="11"/>
      <c r="H48" s="11" t="s">
        <v>0</v>
      </c>
      <c r="I48" s="11"/>
      <c r="J48" s="11"/>
      <c r="K48" s="11"/>
      <c r="L48" s="11"/>
      <c r="M48" s="11"/>
      <c r="N48" s="11"/>
      <c r="O48" s="11"/>
      <c r="P48" s="11" t="s">
        <v>0</v>
      </c>
      <c r="Q48" s="12"/>
    </row>
    <row r="49" spans="3:17" ht="20.25">
      <c r="C49" s="10"/>
      <c r="D49" s="11"/>
      <c r="E49" s="11" t="s">
        <v>14</v>
      </c>
      <c r="F49" s="11"/>
      <c r="G49" s="11"/>
      <c r="H49" s="11"/>
      <c r="I49" s="11" t="s">
        <v>14</v>
      </c>
      <c r="J49" s="11"/>
      <c r="K49" s="11"/>
      <c r="L49" s="11"/>
      <c r="M49" s="11"/>
      <c r="N49" s="11"/>
      <c r="O49" s="11"/>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t="s">
        <v>14</v>
      </c>
      <c r="F51" s="11"/>
      <c r="G51" s="11"/>
      <c r="H51" s="11"/>
      <c r="I51" s="11"/>
      <c r="J51" s="11"/>
      <c r="K51" s="11"/>
      <c r="L51" s="11"/>
      <c r="M51" s="11"/>
      <c r="N51" s="11"/>
      <c r="O51" s="11"/>
      <c r="P51" s="11"/>
      <c r="Q51" s="12"/>
    </row>
    <row r="52" spans="3:17" ht="20.25">
      <c r="C52" s="10"/>
      <c r="D52" s="11" t="s">
        <v>0</v>
      </c>
      <c r="E52" s="11"/>
      <c r="F52" s="11"/>
      <c r="G52" s="11"/>
      <c r="H52" s="11" t="s">
        <v>0</v>
      </c>
      <c r="I52" s="11"/>
      <c r="J52" s="11"/>
      <c r="K52" s="11"/>
      <c r="L52" s="11"/>
      <c r="M52" s="11"/>
      <c r="N52" s="11"/>
      <c r="O52" s="11"/>
      <c r="P52" s="11"/>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c r="G54" s="11"/>
      <c r="H54" s="11"/>
      <c r="I54" s="11"/>
      <c r="J54" s="11" t="s">
        <v>14</v>
      </c>
      <c r="K54" s="11"/>
      <c r="L54" s="11"/>
      <c r="M54" s="11"/>
      <c r="N54" s="11" t="s">
        <v>13</v>
      </c>
      <c r="O54" s="11"/>
      <c r="P54" s="11"/>
      <c r="Q54" s="12"/>
    </row>
    <row r="55" spans="3:17" ht="20.25">
      <c r="C55" s="10"/>
      <c r="D55" s="11"/>
      <c r="E55" s="11"/>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4">
        <v>1</v>
      </c>
      <c r="T60" s="6">
        <v>4</v>
      </c>
      <c r="U60" s="6">
        <v>0</v>
      </c>
      <c r="V60" s="6">
        <v>1</v>
      </c>
      <c r="W60" s="6">
        <v>0</v>
      </c>
      <c r="X60" s="6">
        <v>0</v>
      </c>
      <c r="Y60" s="6">
        <v>0</v>
      </c>
      <c r="Z60" s="6">
        <v>1</v>
      </c>
      <c r="AA60" s="101">
        <v>0</v>
      </c>
    </row>
    <row r="62" ht="21" thickBot="1">
      <c r="C62" s="4" t="s">
        <v>48</v>
      </c>
    </row>
    <row r="63" spans="3:17" ht="20.25">
      <c r="C63" s="7"/>
      <c r="D63" s="8">
        <v>1</v>
      </c>
      <c r="E63" s="8"/>
      <c r="F63" s="8"/>
      <c r="G63" s="8"/>
      <c r="H63" s="8"/>
      <c r="I63" s="8"/>
      <c r="J63" s="8"/>
      <c r="K63" s="8"/>
      <c r="L63" s="8"/>
      <c r="M63" s="8"/>
      <c r="N63" s="8"/>
      <c r="O63" s="8"/>
      <c r="P63" s="8"/>
      <c r="Q63" s="9"/>
    </row>
    <row r="64" spans="3:17" ht="20.25">
      <c r="C64" s="10"/>
      <c r="D64" s="11">
        <v>1</v>
      </c>
      <c r="E64" s="11"/>
      <c r="F64" s="11"/>
      <c r="G64" s="11"/>
      <c r="H64" s="11"/>
      <c r="I64" s="11"/>
      <c r="J64" s="11"/>
      <c r="K64" s="11"/>
      <c r="L64" s="11"/>
      <c r="M64" s="11"/>
      <c r="N64" s="11"/>
      <c r="O64" s="11"/>
      <c r="P64" s="11"/>
      <c r="Q64" s="12"/>
    </row>
    <row r="65" spans="3:17" ht="20.25">
      <c r="C65" s="10"/>
      <c r="D65" s="11">
        <v>1</v>
      </c>
      <c r="E65" s="11"/>
      <c r="F65" s="11"/>
      <c r="G65" s="11"/>
      <c r="H65" s="11"/>
      <c r="I65" s="11"/>
      <c r="J65" s="11"/>
      <c r="K65" s="11"/>
      <c r="L65" s="11">
        <v>1</v>
      </c>
      <c r="M65" s="11">
        <v>1</v>
      </c>
      <c r="N65" s="11">
        <v>1</v>
      </c>
      <c r="O65" s="11">
        <v>4</v>
      </c>
      <c r="P65" s="11"/>
      <c r="Q65" s="12"/>
    </row>
    <row r="66" spans="3:17" ht="20.25">
      <c r="C66" s="10"/>
      <c r="D66" s="11">
        <v>1</v>
      </c>
      <c r="E66" s="11"/>
      <c r="F66" s="11"/>
      <c r="G66" s="11"/>
      <c r="H66" s="11"/>
      <c r="I66" s="11"/>
      <c r="J66" s="11">
        <v>9</v>
      </c>
      <c r="K66" s="11">
        <v>1</v>
      </c>
      <c r="L66" s="11">
        <v>1</v>
      </c>
      <c r="M66" s="11">
        <v>2</v>
      </c>
      <c r="N66" s="11">
        <v>1</v>
      </c>
      <c r="O66" s="11">
        <v>1</v>
      </c>
      <c r="P66" s="11"/>
      <c r="Q66" s="12"/>
    </row>
    <row r="67" spans="3:17" ht="20.25">
      <c r="C67" s="10"/>
      <c r="D67" s="11">
        <v>9</v>
      </c>
      <c r="E67" s="11">
        <v>1</v>
      </c>
      <c r="F67" s="11">
        <v>1</v>
      </c>
      <c r="G67" s="11">
        <v>1</v>
      </c>
      <c r="H67" s="11">
        <v>1</v>
      </c>
      <c r="I67" s="11">
        <v>1</v>
      </c>
      <c r="J67" s="11">
        <v>1</v>
      </c>
      <c r="K67" s="11"/>
      <c r="L67" s="11"/>
      <c r="M67" s="11"/>
      <c r="N67" s="11"/>
      <c r="O67" s="11"/>
      <c r="P67" s="11"/>
      <c r="Q67" s="12"/>
    </row>
    <row r="68" spans="3:17" ht="20.25">
      <c r="C68" s="10">
        <v>10</v>
      </c>
      <c r="D68" s="11">
        <v>1</v>
      </c>
      <c r="E68" s="11"/>
      <c r="F68" s="11">
        <v>1</v>
      </c>
      <c r="G68" s="11"/>
      <c r="H68" s="11"/>
      <c r="I68" s="11"/>
      <c r="J68" s="11">
        <v>1</v>
      </c>
      <c r="K68" s="11">
        <v>1</v>
      </c>
      <c r="L68" s="11">
        <v>8</v>
      </c>
      <c r="M68" s="11">
        <v>1</v>
      </c>
      <c r="N68" s="11">
        <v>1</v>
      </c>
      <c r="O68" s="11"/>
      <c r="P68" s="11"/>
      <c r="Q68" s="12"/>
    </row>
    <row r="69" spans="3:18" ht="20.25">
      <c r="C69" s="10">
        <v>0</v>
      </c>
      <c r="D69" s="11"/>
      <c r="E69" s="11"/>
      <c r="F69" s="11">
        <v>1</v>
      </c>
      <c r="G69" s="11"/>
      <c r="H69" s="11"/>
      <c r="I69" s="11"/>
      <c r="J69" s="11"/>
      <c r="K69" s="11">
        <v>8</v>
      </c>
      <c r="L69" s="11">
        <v>1</v>
      </c>
      <c r="M69" s="11">
        <v>1</v>
      </c>
      <c r="N69" s="11">
        <v>1</v>
      </c>
      <c r="O69" s="11">
        <v>1</v>
      </c>
      <c r="P69" s="11"/>
      <c r="Q69" s="12"/>
      <c r="R69" s="4">
        <v>1</v>
      </c>
    </row>
    <row r="70" spans="3:17" ht="20.25">
      <c r="C70" s="10">
        <v>10</v>
      </c>
      <c r="D70" s="11"/>
      <c r="E70" s="11"/>
      <c r="F70" s="11">
        <v>2</v>
      </c>
      <c r="G70" s="11"/>
      <c r="H70" s="11"/>
      <c r="I70" s="11"/>
      <c r="J70" s="11">
        <v>1</v>
      </c>
      <c r="K70" s="11">
        <v>1</v>
      </c>
      <c r="L70" s="11"/>
      <c r="M70" s="11"/>
      <c r="N70" s="11"/>
      <c r="O70" s="11"/>
      <c r="P70" s="11"/>
      <c r="Q70" s="12">
        <v>2</v>
      </c>
    </row>
    <row r="71" spans="3:17" ht="20.25">
      <c r="C71" s="10"/>
      <c r="D71" s="11"/>
      <c r="E71" s="11"/>
      <c r="F71" s="11">
        <v>1</v>
      </c>
      <c r="G71" s="11">
        <v>1</v>
      </c>
      <c r="H71" s="11"/>
      <c r="I71" s="11">
        <v>8</v>
      </c>
      <c r="J71" s="11">
        <v>0</v>
      </c>
      <c r="K71" s="11">
        <v>1</v>
      </c>
      <c r="L71" s="11">
        <v>1</v>
      </c>
      <c r="M71" s="11">
        <v>1</v>
      </c>
      <c r="N71" s="11">
        <v>1</v>
      </c>
      <c r="O71" s="11">
        <v>1</v>
      </c>
      <c r="P71" s="11"/>
      <c r="Q71" s="12">
        <v>1</v>
      </c>
    </row>
    <row r="72" spans="3:17" ht="20.25">
      <c r="C72" s="10"/>
      <c r="D72" s="11"/>
      <c r="E72" s="11"/>
      <c r="F72" s="11">
        <v>1</v>
      </c>
      <c r="G72" s="11">
        <v>1</v>
      </c>
      <c r="H72" s="11"/>
      <c r="I72" s="11"/>
      <c r="J72" s="11">
        <v>1</v>
      </c>
      <c r="K72" s="11">
        <v>1</v>
      </c>
      <c r="L72" s="11">
        <v>8</v>
      </c>
      <c r="M72" s="11"/>
      <c r="N72" s="11">
        <v>1</v>
      </c>
      <c r="O72" s="11">
        <v>1</v>
      </c>
      <c r="P72" s="11">
        <v>2</v>
      </c>
      <c r="Q72" s="12">
        <v>1</v>
      </c>
    </row>
    <row r="73" spans="3:17" ht="20.25">
      <c r="C73" s="10"/>
      <c r="D73" s="11"/>
      <c r="E73" s="11">
        <v>2</v>
      </c>
      <c r="F73" s="11">
        <v>1</v>
      </c>
      <c r="G73" s="11">
        <v>9</v>
      </c>
      <c r="H73" s="11"/>
      <c r="I73" s="11"/>
      <c r="J73" s="11"/>
      <c r="K73" s="11"/>
      <c r="L73" s="11"/>
      <c r="M73" s="11"/>
      <c r="N73" s="11"/>
      <c r="O73" s="11"/>
      <c r="P73" s="11"/>
      <c r="Q73" s="12">
        <v>1</v>
      </c>
    </row>
    <row r="74" spans="3:17" ht="20.25">
      <c r="C74" s="10"/>
      <c r="D74" s="11"/>
      <c r="E74" s="11">
        <v>1</v>
      </c>
      <c r="F74" s="11">
        <v>1</v>
      </c>
      <c r="G74" s="11"/>
      <c r="H74" s="11"/>
      <c r="I74" s="11"/>
      <c r="J74" s="11"/>
      <c r="K74" s="11"/>
      <c r="L74" s="11"/>
      <c r="M74" s="11"/>
      <c r="N74" s="11"/>
      <c r="O74" s="11"/>
      <c r="P74" s="11"/>
      <c r="Q74" s="12">
        <v>1</v>
      </c>
    </row>
    <row r="75" spans="3:17" ht="20.25">
      <c r="C75" s="10"/>
      <c r="D75" s="11"/>
      <c r="E75" s="11">
        <v>10</v>
      </c>
      <c r="F75" s="11"/>
      <c r="G75" s="11"/>
      <c r="H75" s="11"/>
      <c r="I75" s="11"/>
      <c r="J75" s="11"/>
      <c r="K75" s="11"/>
      <c r="L75" s="11"/>
      <c r="M75" s="11"/>
      <c r="N75" s="11"/>
      <c r="O75" s="11"/>
      <c r="P75" s="11"/>
      <c r="Q75" s="12">
        <v>1</v>
      </c>
    </row>
    <row r="76" spans="3:17" ht="20.25">
      <c r="C76" s="10"/>
      <c r="D76" s="11"/>
      <c r="E76" s="11"/>
      <c r="F76" s="11"/>
      <c r="G76" s="11"/>
      <c r="H76" s="11"/>
      <c r="I76" s="11"/>
      <c r="J76" s="11"/>
      <c r="K76" s="11"/>
      <c r="L76" s="11"/>
      <c r="M76" s="11"/>
      <c r="N76" s="11"/>
      <c r="O76" s="11"/>
      <c r="P76" s="11"/>
      <c r="Q76" s="12">
        <v>1</v>
      </c>
    </row>
    <row r="77" spans="3:17" ht="21" thickBot="1">
      <c r="C77" s="13"/>
      <c r="D77" s="14"/>
      <c r="E77" s="14"/>
      <c r="F77" s="14"/>
      <c r="G77" s="14"/>
      <c r="H77" s="14"/>
      <c r="I77" s="14"/>
      <c r="J77" s="14"/>
      <c r="K77" s="14"/>
      <c r="L77" s="14"/>
      <c r="M77" s="14"/>
      <c r="N77" s="14"/>
      <c r="O77" s="14"/>
      <c r="P77" s="14"/>
      <c r="Q77" s="15">
        <v>1</v>
      </c>
    </row>
    <row r="79" ht="20.25">
      <c r="B79" s="4" t="s">
        <v>59</v>
      </c>
    </row>
    <row r="80" spans="1:27" ht="20.25">
      <c r="A80" s="4">
        <v>13</v>
      </c>
      <c r="B80" s="4">
        <v>2</v>
      </c>
      <c r="C80" s="4">
        <v>5</v>
      </c>
      <c r="D80" s="4">
        <v>4</v>
      </c>
      <c r="E80" s="4">
        <v>9</v>
      </c>
      <c r="F80" s="4">
        <v>2</v>
      </c>
      <c r="G80" s="4">
        <v>2</v>
      </c>
      <c r="H80" s="4">
        <v>1</v>
      </c>
      <c r="I80" s="69">
        <v>11</v>
      </c>
      <c r="J80" s="4">
        <v>1</v>
      </c>
      <c r="K80" s="4">
        <v>0</v>
      </c>
      <c r="L80" s="4">
        <v>5</v>
      </c>
      <c r="M80" s="4">
        <v>3</v>
      </c>
      <c r="N80" s="4">
        <v>8</v>
      </c>
      <c r="O80" s="4">
        <v>5</v>
      </c>
      <c r="P80" s="4">
        <v>6</v>
      </c>
      <c r="Q80" s="4">
        <v>0</v>
      </c>
      <c r="R80" s="69">
        <v>7</v>
      </c>
      <c r="S80" s="4">
        <v>5</v>
      </c>
      <c r="T80" s="6">
        <v>7</v>
      </c>
      <c r="U80" s="6">
        <v>7</v>
      </c>
      <c r="V80" s="6">
        <v>2</v>
      </c>
      <c r="W80" s="6">
        <v>0</v>
      </c>
      <c r="X80" s="6">
        <v>2</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v>9</v>
      </c>
      <c r="E103" s="8"/>
      <c r="F103" s="8"/>
      <c r="G103" s="8"/>
      <c r="H103" s="8"/>
      <c r="I103" s="8"/>
      <c r="J103" s="8"/>
      <c r="K103" s="8"/>
      <c r="L103" s="8"/>
      <c r="M103" s="8"/>
      <c r="N103" s="8"/>
      <c r="O103" s="8"/>
      <c r="P103" s="8"/>
      <c r="Q103" s="9"/>
    </row>
    <row r="104" spans="3:17" ht="20.25">
      <c r="C104" s="10"/>
      <c r="D104" s="11">
        <v>9</v>
      </c>
      <c r="E104" s="11"/>
      <c r="F104" s="11"/>
      <c r="G104" s="11"/>
      <c r="H104" s="11"/>
      <c r="I104" s="11"/>
      <c r="J104" s="11"/>
      <c r="K104" s="11"/>
      <c r="L104" s="11"/>
      <c r="M104" s="11"/>
      <c r="N104" s="11"/>
      <c r="O104" s="11"/>
      <c r="P104" s="11"/>
      <c r="Q104" s="12"/>
    </row>
    <row r="105" spans="3:17" ht="20.25">
      <c r="C105" s="10"/>
      <c r="D105" s="11">
        <v>9</v>
      </c>
      <c r="E105" s="11"/>
      <c r="F105" s="11"/>
      <c r="G105" s="11"/>
      <c r="H105" s="11"/>
      <c r="I105" s="11"/>
      <c r="J105" s="11"/>
      <c r="K105" s="11"/>
      <c r="L105" s="11">
        <v>14</v>
      </c>
      <c r="M105" s="11">
        <v>14</v>
      </c>
      <c r="N105" s="11">
        <v>14</v>
      </c>
      <c r="O105" s="11">
        <v>14</v>
      </c>
      <c r="P105" s="11"/>
      <c r="Q105" s="12"/>
    </row>
    <row r="106" spans="3:17" ht="20.25">
      <c r="C106" s="10"/>
      <c r="D106" s="11">
        <v>9</v>
      </c>
      <c r="E106" s="11"/>
      <c r="F106" s="11"/>
      <c r="G106" s="11"/>
      <c r="H106" s="11"/>
      <c r="I106" s="11"/>
      <c r="J106" s="11">
        <v>12</v>
      </c>
      <c r="K106" s="11">
        <v>12</v>
      </c>
      <c r="L106" s="11">
        <v>12</v>
      </c>
      <c r="M106" s="11">
        <v>12</v>
      </c>
      <c r="N106" s="11">
        <v>12</v>
      </c>
      <c r="O106" s="11">
        <v>12</v>
      </c>
      <c r="P106" s="11"/>
      <c r="Q106" s="12"/>
    </row>
    <row r="107" spans="3:17" ht="20.25">
      <c r="C107" s="10"/>
      <c r="D107" s="11">
        <v>3</v>
      </c>
      <c r="E107" s="11">
        <v>3</v>
      </c>
      <c r="F107" s="11">
        <v>3</v>
      </c>
      <c r="G107" s="11">
        <v>3</v>
      </c>
      <c r="H107" s="11">
        <v>3</v>
      </c>
      <c r="I107" s="11">
        <v>3</v>
      </c>
      <c r="J107" s="11">
        <v>3</v>
      </c>
      <c r="K107" s="11"/>
      <c r="L107" s="11"/>
      <c r="M107" s="11"/>
      <c r="N107" s="11"/>
      <c r="O107" s="11"/>
      <c r="P107" s="11"/>
      <c r="Q107" s="12"/>
    </row>
    <row r="108" spans="3:17" ht="20.25">
      <c r="C108" s="10">
        <v>10</v>
      </c>
      <c r="D108" s="11">
        <v>9</v>
      </c>
      <c r="E108" s="11"/>
      <c r="F108" s="11">
        <v>7</v>
      </c>
      <c r="G108" s="11"/>
      <c r="H108" s="11"/>
      <c r="I108" s="11"/>
      <c r="J108" s="11">
        <v>2</v>
      </c>
      <c r="K108" s="11">
        <v>2</v>
      </c>
      <c r="L108" s="11">
        <v>2</v>
      </c>
      <c r="M108" s="11">
        <v>2</v>
      </c>
      <c r="N108" s="11">
        <v>2</v>
      </c>
      <c r="O108" s="11"/>
      <c r="P108" s="11"/>
      <c r="Q108" s="12"/>
    </row>
    <row r="109" spans="3:17" ht="20.25">
      <c r="C109" s="10">
        <v>10</v>
      </c>
      <c r="D109" s="11"/>
      <c r="E109" s="11"/>
      <c r="F109" s="11">
        <v>7</v>
      </c>
      <c r="G109" s="11"/>
      <c r="H109" s="11"/>
      <c r="I109" s="11"/>
      <c r="J109" s="11"/>
      <c r="K109" s="11">
        <v>1</v>
      </c>
      <c r="L109" s="11">
        <v>1</v>
      </c>
      <c r="M109" s="11">
        <v>1</v>
      </c>
      <c r="N109" s="11">
        <v>1</v>
      </c>
      <c r="O109" s="11">
        <v>1</v>
      </c>
      <c r="P109" s="11"/>
      <c r="Q109" s="12"/>
    </row>
    <row r="110" spans="3:17" ht="20.25">
      <c r="C110" s="10">
        <v>10</v>
      </c>
      <c r="D110" s="11"/>
      <c r="E110" s="11"/>
      <c r="F110" s="11">
        <v>7</v>
      </c>
      <c r="G110" s="11"/>
      <c r="H110" s="11"/>
      <c r="I110" s="11"/>
      <c r="J110" s="11">
        <v>1</v>
      </c>
      <c r="K110" s="11">
        <v>1</v>
      </c>
      <c r="L110" s="11"/>
      <c r="M110" s="11"/>
      <c r="N110" s="11"/>
      <c r="O110" s="11"/>
      <c r="P110" s="11"/>
      <c r="Q110" s="12">
        <v>13</v>
      </c>
    </row>
    <row r="111" spans="3:17" ht="20.25">
      <c r="C111" s="10"/>
      <c r="D111" s="11"/>
      <c r="E111" s="11"/>
      <c r="F111" s="11">
        <v>7</v>
      </c>
      <c r="G111" s="11">
        <v>11</v>
      </c>
      <c r="H111" s="11"/>
      <c r="I111" s="11">
        <v>4</v>
      </c>
      <c r="J111" s="11">
        <v>4</v>
      </c>
      <c r="K111" s="11">
        <v>4</v>
      </c>
      <c r="L111" s="11">
        <v>4</v>
      </c>
      <c r="M111" s="11">
        <v>4</v>
      </c>
      <c r="N111" s="11">
        <v>4</v>
      </c>
      <c r="O111" s="11">
        <v>4</v>
      </c>
      <c r="P111" s="11"/>
      <c r="Q111" s="12">
        <v>13</v>
      </c>
    </row>
    <row r="112" spans="3:17" ht="20.25">
      <c r="C112" s="10"/>
      <c r="D112" s="11"/>
      <c r="E112" s="11"/>
      <c r="F112" s="11">
        <v>7</v>
      </c>
      <c r="G112" s="11">
        <v>11</v>
      </c>
      <c r="H112" s="11"/>
      <c r="I112" s="11"/>
      <c r="J112" s="11">
        <v>6</v>
      </c>
      <c r="K112" s="11">
        <v>6</v>
      </c>
      <c r="L112" s="11">
        <v>6</v>
      </c>
      <c r="M112" s="11"/>
      <c r="N112" s="11">
        <v>5</v>
      </c>
      <c r="O112" s="11">
        <v>5</v>
      </c>
      <c r="P112" s="11">
        <v>5</v>
      </c>
      <c r="Q112" s="12">
        <v>5</v>
      </c>
    </row>
    <row r="113" spans="3:17" ht="20.25">
      <c r="C113" s="10"/>
      <c r="D113" s="11"/>
      <c r="E113" s="11">
        <v>8</v>
      </c>
      <c r="F113" s="11">
        <v>7</v>
      </c>
      <c r="G113" s="11">
        <v>11</v>
      </c>
      <c r="H113" s="11"/>
      <c r="I113" s="11"/>
      <c r="J113" s="11"/>
      <c r="K113" s="11"/>
      <c r="L113" s="11"/>
      <c r="M113" s="11"/>
      <c r="N113" s="11"/>
      <c r="O113" s="11"/>
      <c r="P113" s="11"/>
      <c r="Q113" s="12">
        <v>13</v>
      </c>
    </row>
    <row r="114" spans="3:17" ht="20.25">
      <c r="C114" s="10"/>
      <c r="D114" s="11"/>
      <c r="E114" s="11">
        <v>8</v>
      </c>
      <c r="F114" s="11">
        <v>7</v>
      </c>
      <c r="G114" s="11"/>
      <c r="H114" s="11"/>
      <c r="I114" s="11"/>
      <c r="J114" s="11"/>
      <c r="K114" s="11"/>
      <c r="L114" s="11"/>
      <c r="M114" s="11"/>
      <c r="N114" s="11"/>
      <c r="O114" s="11"/>
      <c r="P114" s="11"/>
      <c r="Q114" s="12">
        <v>13</v>
      </c>
    </row>
    <row r="115" spans="3:17" ht="20.25">
      <c r="C115" s="10"/>
      <c r="D115" s="11"/>
      <c r="E115" s="11">
        <v>8</v>
      </c>
      <c r="F115" s="11"/>
      <c r="G115" s="11"/>
      <c r="H115" s="11"/>
      <c r="I115" s="11"/>
      <c r="J115" s="11"/>
      <c r="K115" s="11"/>
      <c r="L115" s="11"/>
      <c r="M115" s="11"/>
      <c r="N115" s="11"/>
      <c r="O115" s="11"/>
      <c r="P115" s="11"/>
      <c r="Q115" s="12">
        <v>13</v>
      </c>
    </row>
    <row r="116" spans="3:17" ht="20.25">
      <c r="C116" s="10"/>
      <c r="D116" s="11"/>
      <c r="E116" s="11"/>
      <c r="F116" s="11"/>
      <c r="G116" s="11"/>
      <c r="H116" s="11"/>
      <c r="I116" s="11"/>
      <c r="J116" s="11"/>
      <c r="K116" s="11"/>
      <c r="L116" s="11"/>
      <c r="M116" s="11"/>
      <c r="N116" s="11"/>
      <c r="O116" s="11"/>
      <c r="P116" s="11"/>
      <c r="Q116" s="12">
        <v>13</v>
      </c>
    </row>
    <row r="117" spans="3:17" ht="21" thickBot="1">
      <c r="C117" s="13"/>
      <c r="D117" s="14"/>
      <c r="E117" s="14"/>
      <c r="F117" s="14"/>
      <c r="G117" s="14"/>
      <c r="H117" s="14"/>
      <c r="I117" s="14"/>
      <c r="J117" s="14"/>
      <c r="K117" s="14"/>
      <c r="L117" s="14"/>
      <c r="M117" s="14"/>
      <c r="N117" s="14"/>
      <c r="O117" s="14"/>
      <c r="P117" s="14"/>
      <c r="Q117" s="15">
        <v>13</v>
      </c>
    </row>
  </sheetData>
  <sheetProtection/>
  <mergeCells count="6">
    <mergeCell ref="AP2:AW2"/>
    <mergeCell ref="BA2:BD2"/>
    <mergeCell ref="V17:W17"/>
    <mergeCell ref="E18:F18"/>
    <mergeCell ref="T2:Z2"/>
    <mergeCell ref="AF2:AM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L110"/>
  <sheetViews>
    <sheetView workbookViewId="0" topLeftCell="A1">
      <pane ySplit="1" topLeftCell="BM2" activePane="bottomLeft" state="frozen"/>
      <selection pane="topLeft" activeCell="A1" sqref="A1"/>
      <selection pane="bottomLeft" activeCell="M16" sqref="M16"/>
    </sheetView>
  </sheetViews>
  <sheetFormatPr defaultColWidth="9.140625" defaultRowHeight="12.75"/>
  <cols>
    <col min="1" max="1" width="3.8515625" style="134" customWidth="1"/>
    <col min="2" max="2" width="9.8515625" style="134" customWidth="1"/>
    <col min="3" max="3" width="12.421875" style="134" customWidth="1"/>
    <col min="4" max="4" width="2.7109375" style="167" customWidth="1"/>
    <col min="5" max="10" width="2.7109375" style="135" customWidth="1"/>
    <col min="11" max="11" width="2.7109375" style="167" customWidth="1"/>
    <col min="12" max="12" width="25.7109375" style="134" customWidth="1"/>
    <col min="13" max="16384" width="9.140625" style="134" customWidth="1"/>
  </cols>
  <sheetData>
    <row r="1" spans="1:12" s="133" customFormat="1" ht="13.5">
      <c r="A1" s="132" t="s">
        <v>401</v>
      </c>
      <c r="B1" s="132" t="s">
        <v>402</v>
      </c>
      <c r="C1" s="132" t="s">
        <v>403</v>
      </c>
      <c r="D1" s="165">
        <v>1</v>
      </c>
      <c r="E1" s="132">
        <v>2</v>
      </c>
      <c r="F1" s="132">
        <v>3</v>
      </c>
      <c r="G1" s="132">
        <v>4</v>
      </c>
      <c r="H1" s="132">
        <v>5</v>
      </c>
      <c r="I1" s="132">
        <v>6</v>
      </c>
      <c r="J1" s="132">
        <v>7</v>
      </c>
      <c r="K1" s="165">
        <v>8</v>
      </c>
      <c r="L1" s="132" t="s">
        <v>507</v>
      </c>
    </row>
    <row r="2" spans="1:8" ht="13.5">
      <c r="A2" s="134">
        <v>2</v>
      </c>
      <c r="B2" s="134" t="s">
        <v>505</v>
      </c>
      <c r="C2" s="134" t="s">
        <v>486</v>
      </c>
      <c r="D2" s="166" t="s">
        <v>23</v>
      </c>
      <c r="E2" s="137"/>
      <c r="F2" s="137"/>
      <c r="G2" s="137"/>
      <c r="H2" s="137" t="s">
        <v>8</v>
      </c>
    </row>
    <row r="3" spans="1:10" ht="13.5">
      <c r="A3" s="134">
        <v>2</v>
      </c>
      <c r="C3" s="134" t="s">
        <v>219</v>
      </c>
      <c r="H3" s="137" t="s">
        <v>23</v>
      </c>
      <c r="I3" s="137"/>
      <c r="J3" s="138" t="s">
        <v>8</v>
      </c>
    </row>
    <row r="4" spans="1:10" ht="13.5">
      <c r="A4" s="134">
        <v>2</v>
      </c>
      <c r="C4" s="134" t="s">
        <v>487</v>
      </c>
      <c r="H4" s="139" t="s">
        <v>18</v>
      </c>
      <c r="I4" s="139"/>
      <c r="J4" s="140" t="s">
        <v>23</v>
      </c>
    </row>
    <row r="5" spans="1:9" ht="13.5">
      <c r="A5" s="134">
        <v>2</v>
      </c>
      <c r="C5" s="134" t="s">
        <v>488</v>
      </c>
      <c r="F5" s="137" t="s">
        <v>16</v>
      </c>
      <c r="G5" s="137"/>
      <c r="H5" s="137"/>
      <c r="I5" s="137" t="s">
        <v>38</v>
      </c>
    </row>
    <row r="6" spans="1:8" ht="13.5">
      <c r="A6" s="134">
        <v>3</v>
      </c>
      <c r="B6" s="134" t="s">
        <v>496</v>
      </c>
      <c r="C6" s="143" t="s">
        <v>430</v>
      </c>
      <c r="E6" s="141" t="s">
        <v>7</v>
      </c>
      <c r="F6" s="137"/>
      <c r="G6" s="137"/>
      <c r="H6" s="137" t="s">
        <v>32</v>
      </c>
    </row>
    <row r="7" spans="1:10" ht="13.5">
      <c r="A7" s="134">
        <v>4</v>
      </c>
      <c r="B7" s="134" t="s">
        <v>493</v>
      </c>
      <c r="C7" s="134" t="s">
        <v>427</v>
      </c>
      <c r="D7" s="167" t="s">
        <v>20</v>
      </c>
      <c r="J7" s="135" t="s">
        <v>23</v>
      </c>
    </row>
    <row r="8" spans="1:11" ht="13.5">
      <c r="A8" s="134">
        <v>4</v>
      </c>
      <c r="C8" s="134" t="s">
        <v>428</v>
      </c>
      <c r="H8" s="135" t="s">
        <v>23</v>
      </c>
      <c r="K8" s="167" t="s">
        <v>27</v>
      </c>
    </row>
    <row r="9" spans="1:11" ht="13.5">
      <c r="A9" s="134">
        <v>4</v>
      </c>
      <c r="C9" s="134" t="s">
        <v>429</v>
      </c>
      <c r="F9" s="135" t="s">
        <v>23</v>
      </c>
      <c r="K9" s="167" t="s">
        <v>27</v>
      </c>
    </row>
    <row r="10" spans="1:8" ht="13.5">
      <c r="A10" s="134">
        <v>4</v>
      </c>
      <c r="C10" s="143" t="s">
        <v>494</v>
      </c>
      <c r="F10" s="135" t="s">
        <v>23</v>
      </c>
      <c r="H10" s="135" t="s">
        <v>23</v>
      </c>
    </row>
    <row r="11" spans="1:4" ht="13.5">
      <c r="A11" s="134">
        <v>5</v>
      </c>
      <c r="B11" s="134" t="s">
        <v>169</v>
      </c>
      <c r="C11" s="134" t="s">
        <v>435</v>
      </c>
      <c r="D11" s="167" t="s">
        <v>26</v>
      </c>
    </row>
    <row r="12" spans="1:4" ht="13.5">
      <c r="A12" s="134">
        <v>5</v>
      </c>
      <c r="C12" s="134" t="s">
        <v>436</v>
      </c>
      <c r="D12" s="167" t="s">
        <v>10</v>
      </c>
    </row>
    <row r="13" spans="1:9" ht="13.5">
      <c r="A13" s="134">
        <v>5</v>
      </c>
      <c r="C13" s="134" t="s">
        <v>166</v>
      </c>
      <c r="E13" s="135" t="s">
        <v>23</v>
      </c>
      <c r="I13" s="135" t="s">
        <v>23</v>
      </c>
    </row>
    <row r="14" spans="1:6" ht="13.5">
      <c r="A14" s="134">
        <v>5</v>
      </c>
      <c r="C14" s="143" t="s">
        <v>162</v>
      </c>
      <c r="F14" s="136" t="s">
        <v>19</v>
      </c>
    </row>
    <row r="15" spans="1:6" ht="13.5">
      <c r="A15" s="134">
        <v>5</v>
      </c>
      <c r="C15" s="134" t="s">
        <v>437</v>
      </c>
      <c r="F15" s="135" t="s">
        <v>27</v>
      </c>
    </row>
    <row r="16" spans="1:9" ht="13.5">
      <c r="A16" s="134">
        <v>5</v>
      </c>
      <c r="C16" s="143" t="s">
        <v>164</v>
      </c>
      <c r="I16" s="136" t="s">
        <v>20</v>
      </c>
    </row>
    <row r="17" spans="1:10" ht="13.5">
      <c r="A17" s="134">
        <v>5</v>
      </c>
      <c r="C17" s="134" t="s">
        <v>438</v>
      </c>
      <c r="J17" s="135" t="s">
        <v>8</v>
      </c>
    </row>
    <row r="18" spans="1:10" ht="13.5">
      <c r="A18" s="134">
        <v>5</v>
      </c>
      <c r="C18" s="134" t="s">
        <v>439</v>
      </c>
      <c r="H18" s="135" t="s">
        <v>33</v>
      </c>
      <c r="J18" s="135" t="s">
        <v>33</v>
      </c>
    </row>
    <row r="19" spans="1:4" ht="13.5">
      <c r="A19" s="134">
        <v>5</v>
      </c>
      <c r="C19" s="134" t="s">
        <v>440</v>
      </c>
      <c r="D19" s="167" t="s">
        <v>29</v>
      </c>
    </row>
    <row r="20" spans="1:9" ht="13.5">
      <c r="A20" s="134">
        <v>5</v>
      </c>
      <c r="C20" s="134" t="s">
        <v>441</v>
      </c>
      <c r="I20" s="135" t="s">
        <v>25</v>
      </c>
    </row>
    <row r="21" spans="1:10" ht="13.5">
      <c r="A21" s="134">
        <v>5</v>
      </c>
      <c r="C21" s="134" t="s">
        <v>442</v>
      </c>
      <c r="J21" s="135" t="s">
        <v>27</v>
      </c>
    </row>
    <row r="22" spans="1:4" ht="13.5">
      <c r="A22" s="134">
        <v>5</v>
      </c>
      <c r="C22" s="134" t="s">
        <v>443</v>
      </c>
      <c r="D22" s="167" t="s">
        <v>25</v>
      </c>
    </row>
    <row r="23" spans="1:6" ht="13.5">
      <c r="A23" s="134">
        <v>5</v>
      </c>
      <c r="C23" s="134" t="s">
        <v>444</v>
      </c>
      <c r="F23" s="135" t="s">
        <v>27</v>
      </c>
    </row>
    <row r="24" spans="1:4" ht="13.5">
      <c r="A24" s="134">
        <v>5</v>
      </c>
      <c r="C24" s="134" t="s">
        <v>445</v>
      </c>
      <c r="D24" s="167" t="s">
        <v>42</v>
      </c>
    </row>
    <row r="25" spans="1:8" ht="13.5">
      <c r="A25" s="134">
        <v>6</v>
      </c>
      <c r="B25" s="134" t="s">
        <v>501</v>
      </c>
      <c r="C25" s="143" t="s">
        <v>462</v>
      </c>
      <c r="G25" s="142" t="s">
        <v>42</v>
      </c>
      <c r="H25" s="137" t="s">
        <v>8</v>
      </c>
    </row>
    <row r="26" spans="1:10" ht="13.5">
      <c r="A26" s="134">
        <v>6</v>
      </c>
      <c r="C26" s="134" t="s">
        <v>463</v>
      </c>
      <c r="F26" s="137" t="s">
        <v>13</v>
      </c>
      <c r="G26" s="137"/>
      <c r="H26" s="137"/>
      <c r="I26" s="137" t="s">
        <v>23</v>
      </c>
      <c r="J26" s="138" t="s">
        <v>23</v>
      </c>
    </row>
    <row r="27" spans="1:9" ht="13.5">
      <c r="A27" s="134">
        <v>6</v>
      </c>
      <c r="C27" s="134" t="s">
        <v>464</v>
      </c>
      <c r="E27" s="141" t="s">
        <v>30</v>
      </c>
      <c r="F27" s="137"/>
      <c r="G27" s="137"/>
      <c r="H27" s="137"/>
      <c r="I27" s="142" t="s">
        <v>42</v>
      </c>
    </row>
    <row r="28" spans="1:7" ht="13.5">
      <c r="A28" s="134">
        <v>6</v>
      </c>
      <c r="C28" s="143" t="s">
        <v>512</v>
      </c>
      <c r="F28" s="139" t="s">
        <v>0</v>
      </c>
      <c r="G28" s="139" t="s">
        <v>7</v>
      </c>
    </row>
    <row r="29" spans="1:7" ht="13.5">
      <c r="A29" s="134">
        <v>6</v>
      </c>
      <c r="C29" s="143" t="s">
        <v>513</v>
      </c>
      <c r="F29" s="139" t="s">
        <v>490</v>
      </c>
      <c r="G29" s="139" t="s">
        <v>32</v>
      </c>
    </row>
    <row r="30" spans="1:8" ht="13.5">
      <c r="A30" s="134">
        <v>6</v>
      </c>
      <c r="C30" s="143" t="s">
        <v>465</v>
      </c>
      <c r="G30" s="142" t="s">
        <v>502</v>
      </c>
      <c r="H30" s="137" t="s">
        <v>7</v>
      </c>
    </row>
    <row r="31" spans="1:10" ht="13.5">
      <c r="A31" s="134">
        <v>6</v>
      </c>
      <c r="C31" s="134" t="s">
        <v>466</v>
      </c>
      <c r="G31" s="137" t="s">
        <v>37</v>
      </c>
      <c r="H31" s="137"/>
      <c r="I31" s="137"/>
      <c r="J31" s="138" t="s">
        <v>503</v>
      </c>
    </row>
    <row r="32" spans="1:9" ht="13.5">
      <c r="A32" s="134">
        <v>7</v>
      </c>
      <c r="B32" s="134" t="s">
        <v>500</v>
      </c>
      <c r="C32" s="143" t="s">
        <v>446</v>
      </c>
      <c r="G32" s="139" t="s">
        <v>12</v>
      </c>
      <c r="H32" s="139"/>
      <c r="I32" s="139" t="s">
        <v>17</v>
      </c>
    </row>
    <row r="33" spans="1:9" ht="13.5">
      <c r="A33" s="134">
        <v>7</v>
      </c>
      <c r="C33" s="134" t="s">
        <v>447</v>
      </c>
      <c r="E33" s="141" t="s">
        <v>7</v>
      </c>
      <c r="F33" s="137"/>
      <c r="G33" s="137" t="s">
        <v>508</v>
      </c>
      <c r="H33" s="137"/>
      <c r="I33" s="137" t="s">
        <v>17</v>
      </c>
    </row>
    <row r="34" spans="1:9" ht="13.5">
      <c r="A34" s="134">
        <v>7</v>
      </c>
      <c r="C34" s="134" t="s">
        <v>448</v>
      </c>
      <c r="E34" s="144" t="s">
        <v>17</v>
      </c>
      <c r="F34" s="139"/>
      <c r="G34" s="139" t="s">
        <v>508</v>
      </c>
      <c r="H34" s="139"/>
      <c r="I34" s="139" t="s">
        <v>17</v>
      </c>
    </row>
    <row r="35" spans="1:10" ht="13.5">
      <c r="A35" s="134">
        <v>7</v>
      </c>
      <c r="C35" s="134" t="s">
        <v>449</v>
      </c>
      <c r="F35" s="139" t="s">
        <v>499</v>
      </c>
      <c r="G35" s="139"/>
      <c r="H35" s="139" t="s">
        <v>12</v>
      </c>
      <c r="I35" s="137"/>
      <c r="J35" s="138" t="s">
        <v>17</v>
      </c>
    </row>
    <row r="36" spans="1:10" ht="13.5">
      <c r="A36" s="134">
        <v>7</v>
      </c>
      <c r="C36" s="134" t="s">
        <v>450</v>
      </c>
      <c r="F36" s="139" t="s">
        <v>490</v>
      </c>
      <c r="G36" s="139"/>
      <c r="H36" s="139" t="s">
        <v>12</v>
      </c>
      <c r="I36" s="139"/>
      <c r="J36" s="140" t="s">
        <v>17</v>
      </c>
    </row>
    <row r="37" spans="1:11" ht="13.5">
      <c r="A37" s="134">
        <v>7</v>
      </c>
      <c r="C37" s="143" t="s">
        <v>451</v>
      </c>
      <c r="G37" s="137" t="s">
        <v>24</v>
      </c>
      <c r="H37" s="137"/>
      <c r="I37" s="137" t="s">
        <v>32</v>
      </c>
      <c r="K37" s="167" t="s">
        <v>12</v>
      </c>
    </row>
    <row r="38" spans="1:9" ht="13.5">
      <c r="A38" s="134">
        <v>7</v>
      </c>
      <c r="C38" s="143" t="s">
        <v>452</v>
      </c>
      <c r="E38" s="141" t="s">
        <v>499</v>
      </c>
      <c r="F38" s="137"/>
      <c r="G38" s="137" t="s">
        <v>24</v>
      </c>
      <c r="H38" s="137"/>
      <c r="I38" s="137" t="s">
        <v>17</v>
      </c>
    </row>
    <row r="39" spans="1:9" ht="13.5">
      <c r="A39" s="134">
        <v>7</v>
      </c>
      <c r="C39" s="134" t="s">
        <v>453</v>
      </c>
      <c r="D39" s="167" t="s">
        <v>24</v>
      </c>
      <c r="F39" s="139" t="s">
        <v>32</v>
      </c>
      <c r="G39" s="139"/>
      <c r="H39" s="139"/>
      <c r="I39" s="139" t="s">
        <v>490</v>
      </c>
    </row>
    <row r="40" spans="1:9" ht="13.5">
      <c r="A40" s="134">
        <v>7</v>
      </c>
      <c r="C40" s="143" t="s">
        <v>454</v>
      </c>
      <c r="D40" s="167" t="s">
        <v>24</v>
      </c>
      <c r="F40" s="139" t="s">
        <v>32</v>
      </c>
      <c r="G40" s="139"/>
      <c r="H40" s="139"/>
      <c r="I40" s="139" t="s">
        <v>17</v>
      </c>
    </row>
    <row r="41" spans="1:11" ht="13.5">
      <c r="A41" s="134">
        <v>7</v>
      </c>
      <c r="C41" s="134" t="s">
        <v>455</v>
      </c>
      <c r="E41" s="141" t="s">
        <v>7</v>
      </c>
      <c r="F41" s="137"/>
      <c r="G41" s="139" t="s">
        <v>39</v>
      </c>
      <c r="K41" s="167" t="s">
        <v>499</v>
      </c>
    </row>
    <row r="42" spans="1:9" ht="13.5">
      <c r="A42" s="134">
        <v>7</v>
      </c>
      <c r="C42" s="134" t="s">
        <v>456</v>
      </c>
      <c r="E42" s="144" t="s">
        <v>17</v>
      </c>
      <c r="F42" s="137" t="s">
        <v>37</v>
      </c>
      <c r="G42" s="137"/>
      <c r="H42" s="137"/>
      <c r="I42" s="137" t="s">
        <v>32</v>
      </c>
    </row>
    <row r="43" spans="1:9" ht="13.5">
      <c r="A43" s="134">
        <v>7</v>
      </c>
      <c r="C43" s="143" t="s">
        <v>457</v>
      </c>
      <c r="E43" s="144" t="s">
        <v>17</v>
      </c>
      <c r="F43" s="145" t="s">
        <v>509</v>
      </c>
      <c r="G43" s="139"/>
      <c r="H43" s="139"/>
      <c r="I43" s="139" t="s">
        <v>17</v>
      </c>
    </row>
    <row r="44" spans="1:10" ht="13.5">
      <c r="A44" s="134">
        <v>7</v>
      </c>
      <c r="C44" s="143" t="s">
        <v>458</v>
      </c>
      <c r="G44" s="137" t="s">
        <v>508</v>
      </c>
      <c r="H44" s="137"/>
      <c r="I44" s="137" t="s">
        <v>32</v>
      </c>
      <c r="J44" s="138" t="s">
        <v>39</v>
      </c>
    </row>
    <row r="45" spans="1:8" ht="13.5">
      <c r="A45" s="134">
        <v>7</v>
      </c>
      <c r="C45" s="143" t="s">
        <v>459</v>
      </c>
      <c r="E45" s="141" t="s">
        <v>32</v>
      </c>
      <c r="F45" s="137" t="s">
        <v>12</v>
      </c>
      <c r="G45" s="137"/>
      <c r="H45" s="137" t="s">
        <v>32</v>
      </c>
    </row>
    <row r="46" spans="1:8" ht="13.5">
      <c r="A46" s="134">
        <v>7</v>
      </c>
      <c r="C46" s="134" t="s">
        <v>460</v>
      </c>
      <c r="E46" s="144" t="s">
        <v>9</v>
      </c>
      <c r="F46" s="139"/>
      <c r="G46" s="139" t="s">
        <v>32</v>
      </c>
      <c r="H46" s="139" t="s">
        <v>12</v>
      </c>
    </row>
    <row r="47" spans="1:11" ht="13.5">
      <c r="A47" s="134">
        <v>7</v>
      </c>
      <c r="C47" s="143" t="s">
        <v>461</v>
      </c>
      <c r="F47" s="139" t="s">
        <v>12</v>
      </c>
      <c r="G47" s="139"/>
      <c r="H47" s="139" t="s">
        <v>32</v>
      </c>
      <c r="K47" s="167" t="s">
        <v>499</v>
      </c>
    </row>
    <row r="48" spans="1:11" ht="13.5">
      <c r="A48" s="134">
        <v>7</v>
      </c>
      <c r="C48" s="143" t="s">
        <v>510</v>
      </c>
      <c r="F48" s="145" t="s">
        <v>24</v>
      </c>
      <c r="G48" s="139"/>
      <c r="H48" s="139" t="s">
        <v>32</v>
      </c>
      <c r="K48" s="167" t="s">
        <v>499</v>
      </c>
    </row>
    <row r="49" spans="1:10" ht="13.5">
      <c r="A49" s="134">
        <v>8</v>
      </c>
      <c r="B49" s="134" t="s">
        <v>489</v>
      </c>
      <c r="C49" s="134" t="s">
        <v>420</v>
      </c>
      <c r="G49" s="137" t="s">
        <v>0</v>
      </c>
      <c r="H49" s="137"/>
      <c r="I49" s="137"/>
      <c r="J49" s="138" t="s">
        <v>7</v>
      </c>
    </row>
    <row r="50" spans="1:10" ht="13.5">
      <c r="A50" s="134">
        <v>8</v>
      </c>
      <c r="C50" s="134" t="s">
        <v>421</v>
      </c>
      <c r="G50" s="139" t="s">
        <v>0</v>
      </c>
      <c r="H50" s="139"/>
      <c r="I50" s="139"/>
      <c r="J50" s="140" t="s">
        <v>490</v>
      </c>
    </row>
    <row r="51" spans="1:10" ht="13.5">
      <c r="A51" s="134">
        <v>8</v>
      </c>
      <c r="C51" s="143" t="s">
        <v>422</v>
      </c>
      <c r="F51" s="137" t="s">
        <v>32</v>
      </c>
      <c r="G51" s="137"/>
      <c r="H51" s="137"/>
      <c r="I51" s="137"/>
      <c r="J51" s="138" t="s">
        <v>27</v>
      </c>
    </row>
    <row r="52" spans="1:9" ht="13.5">
      <c r="A52" s="134">
        <v>8</v>
      </c>
      <c r="C52" s="134" t="s">
        <v>423</v>
      </c>
      <c r="H52" s="139" t="s">
        <v>7</v>
      </c>
      <c r="I52" s="139" t="s">
        <v>490</v>
      </c>
    </row>
    <row r="53" spans="1:11" ht="13.5">
      <c r="A53" s="134">
        <v>9</v>
      </c>
      <c r="B53" s="134" t="s">
        <v>68</v>
      </c>
      <c r="C53" s="134" t="s">
        <v>404</v>
      </c>
      <c r="G53" s="135" t="s">
        <v>23</v>
      </c>
      <c r="K53" s="167" t="s">
        <v>23</v>
      </c>
    </row>
    <row r="54" spans="1:7" ht="13.5">
      <c r="A54" s="134">
        <v>9</v>
      </c>
      <c r="B54" s="134" t="s">
        <v>66</v>
      </c>
      <c r="C54" s="134" t="s">
        <v>405</v>
      </c>
      <c r="E54" s="135" t="s">
        <v>8</v>
      </c>
      <c r="G54" s="135" t="s">
        <v>8</v>
      </c>
    </row>
    <row r="55" spans="1:5" ht="13.5">
      <c r="A55" s="134">
        <v>9</v>
      </c>
      <c r="C55" s="134" t="s">
        <v>406</v>
      </c>
      <c r="E55" s="135" t="s">
        <v>38</v>
      </c>
    </row>
    <row r="56" spans="1:10" ht="13.5">
      <c r="A56" s="134">
        <v>9</v>
      </c>
      <c r="C56" s="134" t="s">
        <v>407</v>
      </c>
      <c r="D56" s="167" t="s">
        <v>11</v>
      </c>
      <c r="J56" s="135" t="s">
        <v>11</v>
      </c>
    </row>
    <row r="57" spans="1:9" ht="13.5">
      <c r="A57" s="134">
        <v>9</v>
      </c>
      <c r="C57" s="134" t="s">
        <v>71</v>
      </c>
      <c r="D57" s="167" t="s">
        <v>23</v>
      </c>
      <c r="I57" s="135" t="s">
        <v>23</v>
      </c>
    </row>
    <row r="58" spans="1:7" ht="13.5">
      <c r="A58" s="134">
        <v>9</v>
      </c>
      <c r="C58" s="134" t="s">
        <v>408</v>
      </c>
      <c r="G58" s="135" t="s">
        <v>18</v>
      </c>
    </row>
    <row r="59" spans="1:9" ht="13.5">
      <c r="A59" s="134">
        <v>9</v>
      </c>
      <c r="C59" s="134" t="s">
        <v>409</v>
      </c>
      <c r="G59" s="135" t="s">
        <v>23</v>
      </c>
      <c r="I59" s="135" t="s">
        <v>23</v>
      </c>
    </row>
    <row r="60" spans="1:4" ht="13.5">
      <c r="A60" s="134">
        <v>9</v>
      </c>
      <c r="C60" s="134" t="s">
        <v>410</v>
      </c>
      <c r="D60" s="167" t="s">
        <v>18</v>
      </c>
    </row>
    <row r="61" spans="1:7" ht="13.5">
      <c r="A61" s="134">
        <v>9</v>
      </c>
      <c r="C61" s="134" t="s">
        <v>411</v>
      </c>
      <c r="E61" s="135" t="s">
        <v>8</v>
      </c>
      <c r="G61" s="135" t="s">
        <v>8</v>
      </c>
    </row>
    <row r="62" spans="1:7" ht="13.5">
      <c r="A62" s="134">
        <v>9</v>
      </c>
      <c r="C62" s="134" t="s">
        <v>412</v>
      </c>
      <c r="E62" s="135" t="s">
        <v>8</v>
      </c>
      <c r="G62" s="135" t="s">
        <v>8</v>
      </c>
    </row>
    <row r="63" spans="1:11" ht="13.5">
      <c r="A63" s="134">
        <v>9</v>
      </c>
      <c r="C63" s="134" t="s">
        <v>413</v>
      </c>
      <c r="K63" s="167" t="s">
        <v>27</v>
      </c>
    </row>
    <row r="64" spans="1:7" ht="13.5">
      <c r="A64" s="134">
        <v>9</v>
      </c>
      <c r="C64" s="134" t="s">
        <v>414</v>
      </c>
      <c r="E64" s="135" t="s">
        <v>16</v>
      </c>
      <c r="G64" s="135" t="s">
        <v>16</v>
      </c>
    </row>
    <row r="65" spans="1:6" ht="13.5">
      <c r="A65" s="134">
        <v>9</v>
      </c>
      <c r="C65" s="143" t="s">
        <v>415</v>
      </c>
      <c r="F65" s="136" t="s">
        <v>42</v>
      </c>
    </row>
    <row r="66" spans="1:7" ht="13.5">
      <c r="A66" s="134">
        <v>9</v>
      </c>
      <c r="C66" s="134" t="s">
        <v>416</v>
      </c>
      <c r="G66" s="133" t="s">
        <v>13</v>
      </c>
    </row>
    <row r="67" spans="1:9" ht="13.5">
      <c r="A67" s="134">
        <v>9</v>
      </c>
      <c r="C67" s="134" t="s">
        <v>417</v>
      </c>
      <c r="E67" s="135" t="s">
        <v>23</v>
      </c>
      <c r="I67" s="135" t="s">
        <v>23</v>
      </c>
    </row>
    <row r="68" spans="1:7" ht="13.5">
      <c r="A68" s="134">
        <v>9</v>
      </c>
      <c r="C68" s="134" t="s">
        <v>418</v>
      </c>
      <c r="G68" s="135" t="s">
        <v>18</v>
      </c>
    </row>
    <row r="69" spans="1:4" ht="13.5">
      <c r="A69" s="134">
        <v>9</v>
      </c>
      <c r="C69" s="134" t="s">
        <v>419</v>
      </c>
      <c r="D69" s="165" t="s">
        <v>42</v>
      </c>
    </row>
    <row r="70" spans="1:3" ht="13.5">
      <c r="A70" s="134">
        <v>10</v>
      </c>
      <c r="B70" s="134" t="s">
        <v>495</v>
      </c>
      <c r="C70" s="143" t="s">
        <v>118</v>
      </c>
    </row>
    <row r="71" spans="1:4" ht="13.5">
      <c r="A71" s="134">
        <v>11</v>
      </c>
      <c r="B71" s="134" t="s">
        <v>497</v>
      </c>
      <c r="C71" s="134" t="s">
        <v>374</v>
      </c>
      <c r="D71" s="167" t="s">
        <v>33</v>
      </c>
    </row>
    <row r="72" spans="1:10" ht="13.5">
      <c r="A72" s="134">
        <v>12</v>
      </c>
      <c r="B72" s="134" t="s">
        <v>504</v>
      </c>
      <c r="C72" s="134" t="s">
        <v>209</v>
      </c>
      <c r="J72" s="135" t="s">
        <v>18</v>
      </c>
    </row>
    <row r="73" spans="1:10" ht="13.5">
      <c r="A73" s="134">
        <v>12</v>
      </c>
      <c r="C73" s="134" t="s">
        <v>311</v>
      </c>
      <c r="E73" s="135" t="s">
        <v>8</v>
      </c>
      <c r="J73" s="135" t="s">
        <v>8</v>
      </c>
    </row>
    <row r="74" spans="1:7" ht="13.5">
      <c r="A74" s="134">
        <v>12</v>
      </c>
      <c r="C74" s="134" t="s">
        <v>480</v>
      </c>
      <c r="G74" s="135" t="s">
        <v>23</v>
      </c>
    </row>
    <row r="75" spans="1:10" ht="13.5">
      <c r="A75" s="134">
        <v>12</v>
      </c>
      <c r="C75" s="134" t="s">
        <v>481</v>
      </c>
      <c r="E75" s="135" t="s">
        <v>8</v>
      </c>
      <c r="J75" s="135" t="s">
        <v>8</v>
      </c>
    </row>
    <row r="76" spans="1:10" ht="13.5">
      <c r="A76" s="134">
        <v>12</v>
      </c>
      <c r="C76" s="134" t="s">
        <v>206</v>
      </c>
      <c r="J76" s="135" t="s">
        <v>38</v>
      </c>
    </row>
    <row r="77" spans="1:10" ht="13.5">
      <c r="A77" s="134">
        <v>12</v>
      </c>
      <c r="C77" s="134" t="s">
        <v>270</v>
      </c>
      <c r="F77" s="135" t="s">
        <v>8</v>
      </c>
      <c r="J77" s="135" t="s">
        <v>8</v>
      </c>
    </row>
    <row r="78" spans="1:9" ht="13.5">
      <c r="A78" s="134">
        <v>12</v>
      </c>
      <c r="C78" s="134" t="s">
        <v>204</v>
      </c>
      <c r="F78" s="135" t="s">
        <v>8</v>
      </c>
      <c r="I78" s="135" t="s">
        <v>8</v>
      </c>
    </row>
    <row r="79" spans="1:5" ht="13.5">
      <c r="A79" s="134">
        <v>12</v>
      </c>
      <c r="C79" s="134" t="s">
        <v>482</v>
      </c>
      <c r="E79" s="135" t="s">
        <v>18</v>
      </c>
    </row>
    <row r="80" spans="1:10" ht="13.5">
      <c r="A80" s="134">
        <v>12</v>
      </c>
      <c r="C80" s="134" t="s">
        <v>483</v>
      </c>
      <c r="J80" s="135" t="s">
        <v>23</v>
      </c>
    </row>
    <row r="81" spans="1:10" ht="13.5">
      <c r="A81" s="134">
        <v>12</v>
      </c>
      <c r="C81" s="134" t="s">
        <v>365</v>
      </c>
      <c r="H81" s="135" t="s">
        <v>8</v>
      </c>
      <c r="J81" s="135" t="s">
        <v>8</v>
      </c>
    </row>
    <row r="82" spans="1:11" ht="13.5">
      <c r="A82" s="134">
        <v>12</v>
      </c>
      <c r="C82" s="134" t="s">
        <v>484</v>
      </c>
      <c r="H82" s="135" t="s">
        <v>8</v>
      </c>
      <c r="K82" s="167" t="s">
        <v>8</v>
      </c>
    </row>
    <row r="83" spans="1:10" ht="13.5">
      <c r="A83" s="134">
        <v>12</v>
      </c>
      <c r="C83" s="134" t="s">
        <v>485</v>
      </c>
      <c r="J83" s="135" t="s">
        <v>38</v>
      </c>
    </row>
    <row r="84" spans="1:11" ht="13.5">
      <c r="A84" s="134">
        <v>13</v>
      </c>
      <c r="B84" s="134" t="s">
        <v>93</v>
      </c>
      <c r="C84" s="134" t="s">
        <v>98</v>
      </c>
      <c r="J84" s="135" t="s">
        <v>23</v>
      </c>
      <c r="K84" s="167" t="s">
        <v>23</v>
      </c>
    </row>
    <row r="85" spans="1:11" ht="13.5">
      <c r="A85" s="134">
        <v>13</v>
      </c>
      <c r="B85" s="134" t="s">
        <v>95</v>
      </c>
      <c r="C85" s="134" t="s">
        <v>91</v>
      </c>
      <c r="J85" s="135" t="s">
        <v>23</v>
      </c>
      <c r="K85" s="167" t="s">
        <v>23</v>
      </c>
    </row>
    <row r="86" spans="1:11" ht="13.5">
      <c r="A86" s="134">
        <v>13</v>
      </c>
      <c r="B86" s="134" t="s">
        <v>426</v>
      </c>
      <c r="C86" s="134" t="s">
        <v>258</v>
      </c>
      <c r="H86" s="135" t="s">
        <v>8</v>
      </c>
      <c r="K86" s="167" t="s">
        <v>8</v>
      </c>
    </row>
    <row r="87" spans="1:5" ht="13.5">
      <c r="A87" s="134">
        <v>13</v>
      </c>
      <c r="C87" s="134" t="s">
        <v>424</v>
      </c>
      <c r="E87" s="135" t="s">
        <v>27</v>
      </c>
    </row>
    <row r="88" spans="1:8" ht="13.5">
      <c r="A88" s="134">
        <v>13</v>
      </c>
      <c r="C88" s="134" t="s">
        <v>425</v>
      </c>
      <c r="H88" s="135" t="s">
        <v>27</v>
      </c>
    </row>
    <row r="89" spans="1:8" ht="13.5">
      <c r="A89" s="134">
        <v>13</v>
      </c>
      <c r="C89" s="143" t="s">
        <v>491</v>
      </c>
      <c r="H89" s="135" t="s">
        <v>16</v>
      </c>
    </row>
    <row r="90" spans="1:5" ht="13.5">
      <c r="A90" s="134">
        <v>13</v>
      </c>
      <c r="C90" s="143" t="s">
        <v>492</v>
      </c>
      <c r="E90" s="135" t="s">
        <v>25</v>
      </c>
    </row>
    <row r="91" spans="1:3" ht="13.5">
      <c r="A91" s="134">
        <v>14</v>
      </c>
      <c r="B91" s="134" t="s">
        <v>467</v>
      </c>
      <c r="C91" s="143" t="s">
        <v>468</v>
      </c>
    </row>
    <row r="92" spans="1:7" ht="13.5">
      <c r="A92" s="134">
        <v>14</v>
      </c>
      <c r="B92" s="134" t="s">
        <v>469</v>
      </c>
      <c r="C92" s="143" t="s">
        <v>470</v>
      </c>
      <c r="G92" s="135" t="s">
        <v>18</v>
      </c>
    </row>
    <row r="93" spans="1:7" ht="13.5">
      <c r="A93" s="134">
        <v>14</v>
      </c>
      <c r="C93" s="143" t="s">
        <v>202</v>
      </c>
      <c r="G93" s="135" t="s">
        <v>38</v>
      </c>
    </row>
    <row r="94" spans="1:6" ht="13.5">
      <c r="A94" s="134">
        <v>14</v>
      </c>
      <c r="C94" s="143" t="s">
        <v>506</v>
      </c>
      <c r="F94" s="136" t="s">
        <v>40</v>
      </c>
    </row>
    <row r="95" spans="1:9" ht="13.5">
      <c r="A95" s="134">
        <v>14</v>
      </c>
      <c r="C95" s="143" t="s">
        <v>471</v>
      </c>
      <c r="I95" s="135" t="s">
        <v>31</v>
      </c>
    </row>
    <row r="96" spans="1:9" ht="13.5">
      <c r="A96" s="134">
        <v>14</v>
      </c>
      <c r="C96" s="143" t="s">
        <v>511</v>
      </c>
      <c r="E96" s="135" t="s">
        <v>30</v>
      </c>
      <c r="I96" s="135" t="s">
        <v>30</v>
      </c>
    </row>
    <row r="97" spans="1:9" ht="13.5">
      <c r="A97" s="134">
        <v>14</v>
      </c>
      <c r="C97" s="143" t="s">
        <v>472</v>
      </c>
      <c r="I97" s="135" t="s">
        <v>25</v>
      </c>
    </row>
    <row r="98" spans="1:8" ht="13.5">
      <c r="A98" s="134">
        <v>14</v>
      </c>
      <c r="C98" s="134" t="s">
        <v>473</v>
      </c>
      <c r="H98" s="135" t="s">
        <v>27</v>
      </c>
    </row>
    <row r="99" spans="1:8" ht="13.5">
      <c r="A99" s="134">
        <v>14</v>
      </c>
      <c r="C99" s="134" t="s">
        <v>474</v>
      </c>
      <c r="H99" s="135" t="s">
        <v>27</v>
      </c>
    </row>
    <row r="100" spans="1:8" ht="13.5">
      <c r="A100" s="134">
        <v>14</v>
      </c>
      <c r="C100" s="134" t="s">
        <v>475</v>
      </c>
      <c r="H100" s="135" t="s">
        <v>38</v>
      </c>
    </row>
    <row r="101" spans="1:9" ht="13.5">
      <c r="A101" s="134">
        <v>14</v>
      </c>
      <c r="C101" s="134" t="s">
        <v>364</v>
      </c>
      <c r="E101" s="135" t="s">
        <v>30</v>
      </c>
      <c r="I101" s="135" t="s">
        <v>30</v>
      </c>
    </row>
    <row r="102" spans="1:9" ht="13.5">
      <c r="A102" s="134">
        <v>14</v>
      </c>
      <c r="C102" s="134" t="s">
        <v>310</v>
      </c>
      <c r="I102" s="135" t="s">
        <v>25</v>
      </c>
    </row>
    <row r="103" spans="1:7" ht="13.5">
      <c r="A103" s="134">
        <v>14</v>
      </c>
      <c r="C103" s="134" t="s">
        <v>476</v>
      </c>
      <c r="G103" s="135" t="s">
        <v>29</v>
      </c>
    </row>
    <row r="104" spans="1:7" ht="13.5">
      <c r="A104" s="134">
        <v>14</v>
      </c>
      <c r="C104" s="143" t="s">
        <v>477</v>
      </c>
      <c r="G104" s="136" t="s">
        <v>40</v>
      </c>
    </row>
    <row r="105" spans="1:4" ht="13.5">
      <c r="A105" s="134">
        <v>14</v>
      </c>
      <c r="C105" s="134" t="s">
        <v>478</v>
      </c>
      <c r="D105" s="167" t="s">
        <v>31</v>
      </c>
    </row>
    <row r="106" spans="1:9" ht="13.5">
      <c r="A106" s="134">
        <v>14</v>
      </c>
      <c r="C106" s="134" t="s">
        <v>479</v>
      </c>
      <c r="I106" s="135" t="s">
        <v>38</v>
      </c>
    </row>
    <row r="107" spans="1:11" ht="13.5">
      <c r="A107" s="134">
        <v>15</v>
      </c>
      <c r="B107" s="134" t="s">
        <v>498</v>
      </c>
      <c r="C107" s="134" t="s">
        <v>431</v>
      </c>
      <c r="F107" s="137" t="s">
        <v>7</v>
      </c>
      <c r="G107" s="137"/>
      <c r="H107" s="137"/>
      <c r="I107" s="137"/>
      <c r="J107" s="137"/>
      <c r="K107" s="166" t="s">
        <v>27</v>
      </c>
    </row>
    <row r="108" spans="1:11" ht="13.5">
      <c r="A108" s="134">
        <v>15</v>
      </c>
      <c r="C108" s="134" t="s">
        <v>432</v>
      </c>
      <c r="I108" s="139" t="s">
        <v>39</v>
      </c>
      <c r="J108" s="139"/>
      <c r="K108" s="168" t="s">
        <v>27</v>
      </c>
    </row>
    <row r="109" spans="1:10" ht="13.5">
      <c r="A109" s="134">
        <v>15</v>
      </c>
      <c r="C109" s="143" t="s">
        <v>433</v>
      </c>
      <c r="I109" s="139" t="s">
        <v>499</v>
      </c>
      <c r="J109" s="140" t="s">
        <v>7</v>
      </c>
    </row>
    <row r="110" spans="1:11" ht="13.5">
      <c r="A110" s="134">
        <v>15</v>
      </c>
      <c r="C110" s="134" t="s">
        <v>434</v>
      </c>
      <c r="E110" s="141" t="s">
        <v>499</v>
      </c>
      <c r="F110" s="137"/>
      <c r="G110" s="137"/>
      <c r="H110" s="137"/>
      <c r="I110" s="137"/>
      <c r="J110" s="137"/>
      <c r="K110" s="166" t="s">
        <v>14</v>
      </c>
    </row>
  </sheetData>
  <autoFilter ref="A1:L110"/>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N117"/>
  <sheetViews>
    <sheetView showRowColHeaders="0" zoomScale="75" zoomScaleNormal="75" zoomScalePageLayoutView="0" workbookViewId="0" topLeftCell="A1">
      <selection activeCell="AL22" sqref="AL22"/>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385</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70"/>
      <c r="D3" s="71"/>
      <c r="E3" s="71"/>
      <c r="F3" s="72"/>
      <c r="G3" s="71"/>
      <c r="H3" s="71"/>
      <c r="I3" s="71"/>
      <c r="J3" s="73"/>
      <c r="K3" s="71"/>
      <c r="L3" s="71"/>
      <c r="M3" s="71"/>
      <c r="N3" s="72"/>
      <c r="O3" s="71"/>
      <c r="P3" s="71"/>
      <c r="Q3" s="119" t="s">
        <v>20</v>
      </c>
      <c r="R3" s="28"/>
      <c r="S3" s="1"/>
      <c r="T3" s="113" t="s">
        <v>8</v>
      </c>
      <c r="U3" s="112" t="s">
        <v>8</v>
      </c>
      <c r="V3" s="112" t="s">
        <v>8</v>
      </c>
      <c r="W3" s="112" t="s">
        <v>8</v>
      </c>
      <c r="X3" s="112" t="s">
        <v>8</v>
      </c>
      <c r="Y3" s="112" t="s">
        <v>8</v>
      </c>
      <c r="Z3" s="111" t="s">
        <v>8</v>
      </c>
      <c r="AA3" s="1"/>
      <c r="AB3" s="1"/>
      <c r="AC3" s="1"/>
      <c r="AD3" s="1"/>
      <c r="AE3" s="1"/>
      <c r="AF3" s="50">
        <v>1</v>
      </c>
      <c r="AG3" s="106" t="s">
        <v>23</v>
      </c>
      <c r="AH3" s="107" t="s">
        <v>33</v>
      </c>
      <c r="AI3" s="90"/>
      <c r="AJ3" s="91"/>
      <c r="AK3" s="91"/>
      <c r="AL3" s="91"/>
      <c r="AM3" s="92"/>
      <c r="AN3" s="1"/>
      <c r="AO3" s="54" t="s">
        <v>41</v>
      </c>
      <c r="AP3" s="50">
        <v>1</v>
      </c>
      <c r="AQ3" s="114" t="s">
        <v>23</v>
      </c>
      <c r="AR3" s="115" t="s">
        <v>33</v>
      </c>
      <c r="AS3" s="90"/>
      <c r="AT3" s="91"/>
      <c r="AU3" s="91"/>
      <c r="AV3" s="91"/>
      <c r="AW3" s="92"/>
      <c r="AX3" s="1"/>
      <c r="AY3" s="1"/>
      <c r="AZ3" s="1"/>
      <c r="BA3" s="61">
        <v>1</v>
      </c>
      <c r="BB3" s="62" t="s">
        <v>63</v>
      </c>
      <c r="BC3" s="62" t="s">
        <v>64</v>
      </c>
      <c r="BD3" s="63">
        <v>4</v>
      </c>
      <c r="BE3" s="1"/>
      <c r="BF3"/>
      <c r="BG3"/>
      <c r="BH3"/>
      <c r="BI3"/>
      <c r="BJ3"/>
      <c r="BK3"/>
      <c r="BL3"/>
      <c r="BM3"/>
      <c r="BN3"/>
    </row>
    <row r="4" spans="1:66" ht="22.5" customHeight="1">
      <c r="A4" s="1"/>
      <c r="B4" s="37" t="s">
        <v>9</v>
      </c>
      <c r="C4" s="75"/>
      <c r="D4" s="76"/>
      <c r="E4" s="77"/>
      <c r="F4" s="77"/>
      <c r="G4" s="77"/>
      <c r="H4" s="78"/>
      <c r="I4" s="77"/>
      <c r="J4" s="77"/>
      <c r="K4" s="77"/>
      <c r="L4" s="117" t="s">
        <v>22</v>
      </c>
      <c r="M4" s="117" t="s">
        <v>27</v>
      </c>
      <c r="N4" s="122" t="s">
        <v>23</v>
      </c>
      <c r="O4" s="117" t="s">
        <v>42</v>
      </c>
      <c r="P4" s="117" t="s">
        <v>16</v>
      </c>
      <c r="Q4" s="118" t="s">
        <v>8</v>
      </c>
      <c r="R4" s="28"/>
      <c r="S4" s="1"/>
      <c r="T4" s="93" t="s">
        <v>8</v>
      </c>
      <c r="U4" s="94" t="s">
        <v>8</v>
      </c>
      <c r="V4" s="94" t="s">
        <v>8</v>
      </c>
      <c r="W4" s="94" t="s">
        <v>8</v>
      </c>
      <c r="X4" s="94" t="s">
        <v>10</v>
      </c>
      <c r="Y4" s="94" t="s">
        <v>10</v>
      </c>
      <c r="Z4" s="95" t="s">
        <v>11</v>
      </c>
      <c r="AA4" s="1"/>
      <c r="AB4" s="1"/>
      <c r="AC4" s="1"/>
      <c r="AD4" s="1"/>
      <c r="AE4" s="49"/>
      <c r="AF4" s="51">
        <v>2</v>
      </c>
      <c r="AG4" s="108" t="s">
        <v>8</v>
      </c>
      <c r="AH4" s="94" t="s">
        <v>29</v>
      </c>
      <c r="AI4" s="94" t="s">
        <v>31</v>
      </c>
      <c r="AJ4" s="94" t="s">
        <v>30</v>
      </c>
      <c r="AK4" s="94" t="s">
        <v>30</v>
      </c>
      <c r="AL4" s="94" t="s">
        <v>25</v>
      </c>
      <c r="AM4" s="95" t="s">
        <v>25</v>
      </c>
      <c r="AN4" s="1"/>
      <c r="AO4" s="54" t="s">
        <v>41</v>
      </c>
      <c r="AP4" s="51">
        <v>9</v>
      </c>
      <c r="AQ4" s="116" t="s">
        <v>8</v>
      </c>
      <c r="AR4" s="117" t="s">
        <v>11</v>
      </c>
      <c r="AS4" s="117" t="s">
        <v>16</v>
      </c>
      <c r="AT4" s="117" t="s">
        <v>23</v>
      </c>
      <c r="AU4" s="117" t="s">
        <v>31</v>
      </c>
      <c r="AV4" s="117" t="s">
        <v>25</v>
      </c>
      <c r="AW4" s="118" t="s">
        <v>40</v>
      </c>
      <c r="AX4" s="1"/>
      <c r="AY4" s="1"/>
      <c r="AZ4" s="1"/>
      <c r="BA4" s="64">
        <v>1</v>
      </c>
      <c r="BB4" s="65" t="s">
        <v>65</v>
      </c>
      <c r="BC4" s="65" t="s">
        <v>66</v>
      </c>
      <c r="BD4" s="66">
        <v>69</v>
      </c>
      <c r="BE4" s="1"/>
      <c r="BF4"/>
      <c r="BG4"/>
      <c r="BH4"/>
      <c r="BI4"/>
      <c r="BJ4"/>
      <c r="BK4"/>
      <c r="BL4"/>
      <c r="BM4"/>
      <c r="BN4"/>
    </row>
    <row r="5" spans="1:66" ht="22.5" customHeight="1">
      <c r="A5" s="1"/>
      <c r="B5" s="37" t="s">
        <v>12</v>
      </c>
      <c r="C5" s="75"/>
      <c r="D5" s="77"/>
      <c r="E5" s="117" t="s">
        <v>15</v>
      </c>
      <c r="F5" s="117" t="s">
        <v>27</v>
      </c>
      <c r="G5" s="117" t="s">
        <v>8</v>
      </c>
      <c r="H5" s="117" t="s">
        <v>31</v>
      </c>
      <c r="I5" s="117" t="s">
        <v>25</v>
      </c>
      <c r="J5" s="117" t="s">
        <v>8</v>
      </c>
      <c r="K5" s="117" t="s">
        <v>30</v>
      </c>
      <c r="L5" s="117" t="s">
        <v>16</v>
      </c>
      <c r="M5" s="77"/>
      <c r="N5" s="117" t="s">
        <v>29</v>
      </c>
      <c r="O5" s="117" t="s">
        <v>8</v>
      </c>
      <c r="P5" s="77"/>
      <c r="Q5" s="118" t="s">
        <v>33</v>
      </c>
      <c r="R5" s="28"/>
      <c r="S5" s="1"/>
      <c r="T5" s="93" t="s">
        <v>11</v>
      </c>
      <c r="U5" s="94" t="s">
        <v>11</v>
      </c>
      <c r="V5" s="94" t="s">
        <v>11</v>
      </c>
      <c r="W5" s="94" t="s">
        <v>11</v>
      </c>
      <c r="X5" s="94" t="s">
        <v>13</v>
      </c>
      <c r="Y5" s="94" t="s">
        <v>13</v>
      </c>
      <c r="Z5" s="95" t="s">
        <v>13</v>
      </c>
      <c r="AA5" s="1"/>
      <c r="AB5" s="1"/>
      <c r="AC5" s="1"/>
      <c r="AD5" s="1"/>
      <c r="AE5" s="49"/>
      <c r="AF5" s="51">
        <v>3</v>
      </c>
      <c r="AG5" s="108" t="s">
        <v>10</v>
      </c>
      <c r="AH5" s="94" t="s">
        <v>11</v>
      </c>
      <c r="AI5" s="94" t="s">
        <v>16</v>
      </c>
      <c r="AJ5" s="94" t="s">
        <v>19</v>
      </c>
      <c r="AK5" s="94" t="s">
        <v>29</v>
      </c>
      <c r="AL5" s="94" t="s">
        <v>30</v>
      </c>
      <c r="AM5" s="95" t="s">
        <v>33</v>
      </c>
      <c r="AN5" s="1"/>
      <c r="AO5" s="54" t="s">
        <v>41</v>
      </c>
      <c r="AP5" s="51">
        <v>8</v>
      </c>
      <c r="AQ5" s="116" t="s">
        <v>11</v>
      </c>
      <c r="AR5" s="117" t="s">
        <v>16</v>
      </c>
      <c r="AS5" s="117" t="s">
        <v>16</v>
      </c>
      <c r="AT5" s="117" t="s">
        <v>19</v>
      </c>
      <c r="AU5" s="117" t="s">
        <v>26</v>
      </c>
      <c r="AV5" s="117" t="s">
        <v>29</v>
      </c>
      <c r="AW5" s="118" t="s">
        <v>30</v>
      </c>
      <c r="AX5" s="1"/>
      <c r="AY5" s="1"/>
      <c r="AZ5" s="1"/>
      <c r="BA5" s="55">
        <v>2</v>
      </c>
      <c r="BB5" s="56" t="s">
        <v>79</v>
      </c>
      <c r="BC5" s="56" t="s">
        <v>80</v>
      </c>
      <c r="BD5" s="57">
        <v>34</v>
      </c>
      <c r="BE5" s="1"/>
      <c r="BF5"/>
      <c r="BG5"/>
      <c r="BH5"/>
      <c r="BI5"/>
      <c r="BJ5"/>
      <c r="BK5"/>
      <c r="BL5"/>
      <c r="BM5"/>
      <c r="BN5"/>
    </row>
    <row r="6" spans="1:66" ht="22.5" customHeight="1">
      <c r="A6" s="68" t="s">
        <v>56</v>
      </c>
      <c r="B6" s="37" t="s">
        <v>14</v>
      </c>
      <c r="C6" s="81"/>
      <c r="D6" s="77"/>
      <c r="E6" s="77"/>
      <c r="F6" s="76"/>
      <c r="G6" s="117" t="s">
        <v>15</v>
      </c>
      <c r="H6" s="77"/>
      <c r="I6" s="77"/>
      <c r="J6" s="80"/>
      <c r="K6" s="77"/>
      <c r="L6" s="77"/>
      <c r="M6" s="77"/>
      <c r="N6" s="76"/>
      <c r="O6" s="77"/>
      <c r="P6" s="77"/>
      <c r="Q6" s="118" t="s">
        <v>11</v>
      </c>
      <c r="R6" s="28"/>
      <c r="S6" s="1"/>
      <c r="T6" s="93" t="s">
        <v>13</v>
      </c>
      <c r="U6" s="94" t="s">
        <v>16</v>
      </c>
      <c r="V6" s="94" t="s">
        <v>16</v>
      </c>
      <c r="W6" s="94" t="s">
        <v>16</v>
      </c>
      <c r="X6" s="94" t="s">
        <v>16</v>
      </c>
      <c r="Y6" s="94" t="s">
        <v>16</v>
      </c>
      <c r="Z6" s="95" t="s">
        <v>16</v>
      </c>
      <c r="AA6" s="1"/>
      <c r="AB6" s="1"/>
      <c r="AC6" s="1"/>
      <c r="AD6" s="1"/>
      <c r="AE6" s="49"/>
      <c r="AF6" s="51">
        <v>4</v>
      </c>
      <c r="AG6" s="108" t="s">
        <v>8</v>
      </c>
      <c r="AH6" s="94" t="s">
        <v>33</v>
      </c>
      <c r="AI6" s="94" t="s">
        <v>25</v>
      </c>
      <c r="AJ6" s="94" t="s">
        <v>25</v>
      </c>
      <c r="AK6" s="94" t="s">
        <v>38</v>
      </c>
      <c r="AL6" s="94" t="s">
        <v>40</v>
      </c>
      <c r="AM6" s="95" t="s">
        <v>44</v>
      </c>
      <c r="AN6" s="1"/>
      <c r="AO6" s="54" t="s">
        <v>41</v>
      </c>
      <c r="AP6" s="51">
        <v>13</v>
      </c>
      <c r="AQ6" s="116" t="s">
        <v>8</v>
      </c>
      <c r="AR6" s="117" t="s">
        <v>8</v>
      </c>
      <c r="AS6" s="117" t="s">
        <v>11</v>
      </c>
      <c r="AT6" s="117" t="s">
        <v>20</v>
      </c>
      <c r="AU6" s="117" t="s">
        <v>23</v>
      </c>
      <c r="AV6" s="117" t="s">
        <v>31</v>
      </c>
      <c r="AW6" s="118" t="s">
        <v>33</v>
      </c>
      <c r="AX6" s="1"/>
      <c r="AY6" s="1"/>
      <c r="AZ6" s="1"/>
      <c r="BA6" s="55">
        <v>3</v>
      </c>
      <c r="BB6" s="56" t="s">
        <v>90</v>
      </c>
      <c r="BC6" s="56" t="s">
        <v>91</v>
      </c>
      <c r="BD6" s="57">
        <v>203</v>
      </c>
      <c r="BE6" s="1"/>
      <c r="BF6"/>
      <c r="BG6"/>
      <c r="BH6"/>
      <c r="BI6"/>
      <c r="BJ6"/>
      <c r="BK6"/>
      <c r="BL6"/>
      <c r="BM6"/>
      <c r="BN6"/>
    </row>
    <row r="7" spans="1:66" ht="22.5" customHeight="1">
      <c r="A7" s="1"/>
      <c r="B7" s="37" t="s">
        <v>17</v>
      </c>
      <c r="C7" s="75"/>
      <c r="D7" s="77"/>
      <c r="E7" s="77"/>
      <c r="F7" s="77"/>
      <c r="G7" s="117" t="s">
        <v>38</v>
      </c>
      <c r="H7" s="77"/>
      <c r="I7" s="77"/>
      <c r="J7" s="77"/>
      <c r="K7" s="77"/>
      <c r="L7" s="77"/>
      <c r="M7" s="76"/>
      <c r="N7" s="77"/>
      <c r="O7" s="77"/>
      <c r="P7" s="77"/>
      <c r="Q7" s="118" t="s">
        <v>8</v>
      </c>
      <c r="R7" s="28"/>
      <c r="S7" s="1"/>
      <c r="T7" s="93" t="s">
        <v>16</v>
      </c>
      <c r="U7" s="94" t="s">
        <v>16</v>
      </c>
      <c r="V7" s="94" t="s">
        <v>16</v>
      </c>
      <c r="W7" s="94" t="s">
        <v>19</v>
      </c>
      <c r="X7" s="94" t="s">
        <v>19</v>
      </c>
      <c r="Y7" s="94" t="s">
        <v>20</v>
      </c>
      <c r="Z7" s="95" t="s">
        <v>20</v>
      </c>
      <c r="AA7" s="1"/>
      <c r="AB7" s="1"/>
      <c r="AC7" s="1"/>
      <c r="AD7" s="1"/>
      <c r="AE7" s="49"/>
      <c r="AF7" s="51">
        <v>5</v>
      </c>
      <c r="AG7" s="108" t="s">
        <v>11</v>
      </c>
      <c r="AH7" s="94" t="s">
        <v>16</v>
      </c>
      <c r="AI7" s="94" t="s">
        <v>23</v>
      </c>
      <c r="AJ7" s="94" t="s">
        <v>30</v>
      </c>
      <c r="AK7" s="94" t="s">
        <v>33</v>
      </c>
      <c r="AL7" s="94" t="s">
        <v>38</v>
      </c>
      <c r="AM7" s="95" t="s">
        <v>38</v>
      </c>
      <c r="AN7" s="1"/>
      <c r="AO7" s="54" t="s">
        <v>41</v>
      </c>
      <c r="AP7" s="51">
        <v>4</v>
      </c>
      <c r="AQ7" s="116" t="s">
        <v>8</v>
      </c>
      <c r="AR7" s="117" t="s">
        <v>33</v>
      </c>
      <c r="AS7" s="117" t="s">
        <v>25</v>
      </c>
      <c r="AT7" s="117" t="s">
        <v>25</v>
      </c>
      <c r="AU7" s="117" t="s">
        <v>38</v>
      </c>
      <c r="AV7" s="117" t="s">
        <v>40</v>
      </c>
      <c r="AW7" s="118" t="s">
        <v>44</v>
      </c>
      <c r="AX7" s="1"/>
      <c r="AY7" s="1"/>
      <c r="AZ7" s="1"/>
      <c r="BA7" s="55">
        <v>4</v>
      </c>
      <c r="BB7" s="56" t="s">
        <v>102</v>
      </c>
      <c r="BC7" s="56" t="s">
        <v>103</v>
      </c>
      <c r="BD7" s="57">
        <v>14</v>
      </c>
      <c r="BE7" s="1"/>
      <c r="BF7"/>
      <c r="BG7"/>
      <c r="BH7"/>
      <c r="BI7"/>
      <c r="BJ7"/>
      <c r="BK7"/>
      <c r="BL7"/>
      <c r="BM7"/>
      <c r="BN7"/>
    </row>
    <row r="8" spans="1:66" ht="22.5" customHeight="1">
      <c r="A8" s="1"/>
      <c r="B8" s="37" t="s">
        <v>21</v>
      </c>
      <c r="C8" s="75"/>
      <c r="D8" s="78"/>
      <c r="E8" s="77"/>
      <c r="F8" s="77"/>
      <c r="G8" s="117" t="s">
        <v>31</v>
      </c>
      <c r="H8" s="78"/>
      <c r="I8" s="77"/>
      <c r="J8" s="77"/>
      <c r="K8" s="77"/>
      <c r="L8" s="78"/>
      <c r="M8" s="117" t="s">
        <v>19</v>
      </c>
      <c r="N8" s="77"/>
      <c r="O8" s="77"/>
      <c r="P8" s="78"/>
      <c r="Q8" s="118" t="s">
        <v>31</v>
      </c>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23</v>
      </c>
      <c r="AJ8" s="94" t="s">
        <v>27</v>
      </c>
      <c r="AK8" s="94" t="s">
        <v>18</v>
      </c>
      <c r="AL8" s="94" t="s">
        <v>18</v>
      </c>
      <c r="AM8" s="95" t="s">
        <v>15</v>
      </c>
      <c r="AN8" s="1"/>
      <c r="AO8" s="54" t="s">
        <v>41</v>
      </c>
      <c r="AP8" s="51">
        <v>10</v>
      </c>
      <c r="AQ8" s="116" t="s">
        <v>8</v>
      </c>
      <c r="AR8" s="117" t="s">
        <v>13</v>
      </c>
      <c r="AS8" s="117" t="s">
        <v>13</v>
      </c>
      <c r="AT8" s="117" t="s">
        <v>16</v>
      </c>
      <c r="AU8" s="117" t="s">
        <v>23</v>
      </c>
      <c r="AV8" s="117" t="s">
        <v>23</v>
      </c>
      <c r="AW8" s="118" t="s">
        <v>38</v>
      </c>
      <c r="AX8" s="1"/>
      <c r="AY8" s="1"/>
      <c r="AZ8" s="1"/>
      <c r="BA8" s="55">
        <v>5</v>
      </c>
      <c r="BB8" s="56" t="s">
        <v>115</v>
      </c>
      <c r="BC8" s="56" t="s">
        <v>116</v>
      </c>
      <c r="BD8" s="57">
        <v>9</v>
      </c>
      <c r="BE8" s="1"/>
      <c r="BF8"/>
      <c r="BG8"/>
      <c r="BH8"/>
      <c r="BI8"/>
      <c r="BJ8"/>
      <c r="BK8"/>
      <c r="BL8"/>
      <c r="BM8"/>
      <c r="BN8"/>
    </row>
    <row r="9" spans="1:66" ht="22.5" customHeight="1">
      <c r="A9" s="1"/>
      <c r="B9" s="37" t="s">
        <v>24</v>
      </c>
      <c r="C9" s="75"/>
      <c r="D9" s="77"/>
      <c r="E9" s="80"/>
      <c r="F9" s="77"/>
      <c r="G9" s="117" t="s">
        <v>8</v>
      </c>
      <c r="H9" s="77"/>
      <c r="I9" s="80"/>
      <c r="J9" s="77"/>
      <c r="K9" s="117" t="s">
        <v>11</v>
      </c>
      <c r="L9" s="117" t="s">
        <v>40</v>
      </c>
      <c r="M9" s="117" t="s">
        <v>8</v>
      </c>
      <c r="N9" s="117" t="s">
        <v>31</v>
      </c>
      <c r="O9" s="117" t="s">
        <v>25</v>
      </c>
      <c r="P9" s="117" t="s">
        <v>16</v>
      </c>
      <c r="Q9" s="118" t="s">
        <v>23</v>
      </c>
      <c r="R9" s="28"/>
      <c r="S9" s="1"/>
      <c r="T9" s="93" t="s">
        <v>23</v>
      </c>
      <c r="U9" s="94" t="s">
        <v>23</v>
      </c>
      <c r="V9" s="94" t="s">
        <v>23</v>
      </c>
      <c r="W9" s="94" t="s">
        <v>23</v>
      </c>
      <c r="X9" s="94" t="s">
        <v>26</v>
      </c>
      <c r="Y9" s="94" t="s">
        <v>27</v>
      </c>
      <c r="Z9" s="95" t="s">
        <v>27</v>
      </c>
      <c r="AA9" s="1"/>
      <c r="AB9" s="1"/>
      <c r="AC9" s="1"/>
      <c r="AD9" s="1"/>
      <c r="AE9" s="49"/>
      <c r="AF9" s="51">
        <v>7</v>
      </c>
      <c r="AG9" s="93" t="s">
        <v>13</v>
      </c>
      <c r="AH9" s="94" t="s">
        <v>16</v>
      </c>
      <c r="AI9" s="94" t="s">
        <v>22</v>
      </c>
      <c r="AJ9" s="94" t="s">
        <v>27</v>
      </c>
      <c r="AK9" s="94" t="s">
        <v>18</v>
      </c>
      <c r="AL9" s="94" t="s">
        <v>42</v>
      </c>
      <c r="AM9" s="95" t="s">
        <v>44</v>
      </c>
      <c r="AN9" s="1"/>
      <c r="AO9" s="54" t="s">
        <v>41</v>
      </c>
      <c r="AP9" s="51">
        <v>3</v>
      </c>
      <c r="AQ9" s="116" t="s">
        <v>10</v>
      </c>
      <c r="AR9" s="117" t="s">
        <v>11</v>
      </c>
      <c r="AS9" s="117" t="s">
        <v>16</v>
      </c>
      <c r="AT9" s="117" t="s">
        <v>19</v>
      </c>
      <c r="AU9" s="117" t="s">
        <v>29</v>
      </c>
      <c r="AV9" s="117" t="s">
        <v>30</v>
      </c>
      <c r="AW9" s="118" t="s">
        <v>33</v>
      </c>
      <c r="AX9" s="1"/>
      <c r="AY9" s="1"/>
      <c r="AZ9" s="1"/>
      <c r="BA9" s="55">
        <v>6</v>
      </c>
      <c r="BB9" s="56" t="s">
        <v>106</v>
      </c>
      <c r="BC9" s="56" t="s">
        <v>128</v>
      </c>
      <c r="BD9" s="57">
        <v>21</v>
      </c>
      <c r="BE9" s="1"/>
      <c r="BF9"/>
      <c r="BG9"/>
      <c r="BH9"/>
      <c r="BI9"/>
      <c r="BJ9"/>
      <c r="BK9"/>
      <c r="BL9"/>
      <c r="BM9"/>
      <c r="BN9"/>
    </row>
    <row r="10" spans="1:66" ht="22.5" customHeight="1">
      <c r="A10" s="1"/>
      <c r="B10" s="37" t="s">
        <v>28</v>
      </c>
      <c r="C10" s="120" t="s">
        <v>11</v>
      </c>
      <c r="D10" s="77"/>
      <c r="E10" s="77"/>
      <c r="F10" s="80"/>
      <c r="G10" s="117" t="s">
        <v>31</v>
      </c>
      <c r="H10" s="77"/>
      <c r="I10" s="77"/>
      <c r="J10" s="117" t="s">
        <v>33</v>
      </c>
      <c r="K10" s="117" t="s">
        <v>23</v>
      </c>
      <c r="L10" s="77"/>
      <c r="M10" s="117" t="s">
        <v>30</v>
      </c>
      <c r="N10" s="80"/>
      <c r="O10" s="77"/>
      <c r="P10" s="77"/>
      <c r="Q10" s="118" t="s">
        <v>23</v>
      </c>
      <c r="R10" s="28"/>
      <c r="S10" s="1"/>
      <c r="T10" s="93" t="s">
        <v>27</v>
      </c>
      <c r="U10" s="94" t="s">
        <v>27</v>
      </c>
      <c r="V10" s="94" t="s">
        <v>29</v>
      </c>
      <c r="W10" s="94" t="s">
        <v>29</v>
      </c>
      <c r="X10" s="94" t="s">
        <v>29</v>
      </c>
      <c r="Y10" s="94" t="s">
        <v>31</v>
      </c>
      <c r="Z10" s="95" t="s">
        <v>31</v>
      </c>
      <c r="AA10" s="1"/>
      <c r="AB10" s="1"/>
      <c r="AC10" s="1"/>
      <c r="AD10" s="1"/>
      <c r="AE10" s="49"/>
      <c r="AF10" s="51">
        <v>8</v>
      </c>
      <c r="AG10" s="93" t="s">
        <v>11</v>
      </c>
      <c r="AH10" s="94" t="s">
        <v>16</v>
      </c>
      <c r="AI10" s="94" t="s">
        <v>16</v>
      </c>
      <c r="AJ10" s="94" t="s">
        <v>19</v>
      </c>
      <c r="AK10" s="94" t="s">
        <v>26</v>
      </c>
      <c r="AL10" s="94" t="s">
        <v>29</v>
      </c>
      <c r="AM10" s="95" t="s">
        <v>30</v>
      </c>
      <c r="AN10" s="53"/>
      <c r="AO10" s="54" t="s">
        <v>41</v>
      </c>
      <c r="AP10" s="51">
        <v>11</v>
      </c>
      <c r="AQ10" s="116" t="s">
        <v>8</v>
      </c>
      <c r="AR10" s="117" t="s">
        <v>8</v>
      </c>
      <c r="AS10" s="117" t="s">
        <v>27</v>
      </c>
      <c r="AT10" s="117" t="s">
        <v>31</v>
      </c>
      <c r="AU10" s="117" t="s">
        <v>31</v>
      </c>
      <c r="AV10" s="117" t="s">
        <v>15</v>
      </c>
      <c r="AW10" s="118" t="s">
        <v>38</v>
      </c>
      <c r="AX10" s="1"/>
      <c r="AY10" s="1"/>
      <c r="AZ10" s="1"/>
      <c r="BA10" s="55">
        <v>7</v>
      </c>
      <c r="BB10" s="56" t="s">
        <v>138</v>
      </c>
      <c r="BC10" s="56" t="s">
        <v>139</v>
      </c>
      <c r="BD10" s="57">
        <v>18</v>
      </c>
      <c r="BE10" s="1"/>
      <c r="BF10"/>
      <c r="BG10"/>
      <c r="BH10"/>
      <c r="BI10"/>
      <c r="BJ10"/>
      <c r="BK10"/>
      <c r="BL10"/>
      <c r="BM10"/>
      <c r="BN10"/>
    </row>
    <row r="11" spans="1:66" ht="22.5" customHeight="1">
      <c r="A11" s="1"/>
      <c r="B11" s="37" t="s">
        <v>32</v>
      </c>
      <c r="C11" s="120" t="s">
        <v>38</v>
      </c>
      <c r="D11" s="77"/>
      <c r="E11" s="80"/>
      <c r="F11" s="117" t="s">
        <v>23</v>
      </c>
      <c r="G11" s="117" t="s">
        <v>13</v>
      </c>
      <c r="H11" s="117" t="s">
        <v>16</v>
      </c>
      <c r="I11" s="117" t="s">
        <v>8</v>
      </c>
      <c r="J11" s="117" t="s">
        <v>23</v>
      </c>
      <c r="K11" s="80"/>
      <c r="L11" s="77"/>
      <c r="M11" s="117" t="s">
        <v>29</v>
      </c>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16</v>
      </c>
      <c r="AJ11" s="94" t="s">
        <v>23</v>
      </c>
      <c r="AK11" s="94" t="s">
        <v>31</v>
      </c>
      <c r="AL11" s="94" t="s">
        <v>25</v>
      </c>
      <c r="AM11" s="95" t="s">
        <v>40</v>
      </c>
      <c r="AN11" s="1"/>
      <c r="AO11" s="54" t="s">
        <v>41</v>
      </c>
      <c r="AP11" s="51">
        <v>15</v>
      </c>
      <c r="AQ11" s="116" t="s">
        <v>23</v>
      </c>
      <c r="AR11" s="117" t="s">
        <v>18</v>
      </c>
      <c r="AS11" s="117" t="s">
        <v>18</v>
      </c>
      <c r="AT11" s="117" t="s">
        <v>15</v>
      </c>
      <c r="AU11" s="117" t="s">
        <v>25</v>
      </c>
      <c r="AV11" s="117" t="s">
        <v>38</v>
      </c>
      <c r="AW11" s="118" t="s">
        <v>41</v>
      </c>
      <c r="AX11" s="1"/>
      <c r="AY11" s="1"/>
      <c r="AZ11" s="1"/>
      <c r="BA11" s="55">
        <v>8</v>
      </c>
      <c r="BB11" s="56" t="s">
        <v>149</v>
      </c>
      <c r="BC11" s="56" t="s">
        <v>150</v>
      </c>
      <c r="BD11" s="57">
        <v>64</v>
      </c>
      <c r="BE11" s="1"/>
      <c r="BF11"/>
      <c r="BG11"/>
      <c r="BH11"/>
      <c r="BI11"/>
      <c r="BJ11"/>
      <c r="BK11"/>
      <c r="BL11"/>
      <c r="BM11"/>
      <c r="BN11"/>
    </row>
    <row r="12" spans="1:66" ht="22.5" customHeight="1">
      <c r="A12" s="1"/>
      <c r="B12" s="37" t="s">
        <v>34</v>
      </c>
      <c r="C12" s="120" t="s">
        <v>19</v>
      </c>
      <c r="D12" s="117" t="s">
        <v>16</v>
      </c>
      <c r="E12" s="117" t="s">
        <v>30</v>
      </c>
      <c r="F12" s="117" t="s">
        <v>29</v>
      </c>
      <c r="G12" s="77"/>
      <c r="H12" s="117" t="s">
        <v>41</v>
      </c>
      <c r="I12" s="117" t="s">
        <v>38</v>
      </c>
      <c r="J12" s="77"/>
      <c r="K12" s="77"/>
      <c r="L12" s="78"/>
      <c r="M12" s="117" t="s">
        <v>16</v>
      </c>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13</v>
      </c>
      <c r="AI12" s="94" t="s">
        <v>13</v>
      </c>
      <c r="AJ12" s="94" t="s">
        <v>16</v>
      </c>
      <c r="AK12" s="94" t="s">
        <v>23</v>
      </c>
      <c r="AL12" s="94" t="s">
        <v>23</v>
      </c>
      <c r="AM12" s="95" t="s">
        <v>38</v>
      </c>
      <c r="AN12" s="1"/>
      <c r="AO12" s="54" t="s">
        <v>41</v>
      </c>
      <c r="AP12" s="51">
        <v>5</v>
      </c>
      <c r="AQ12" s="116" t="s">
        <v>11</v>
      </c>
      <c r="AR12" s="117" t="s">
        <v>16</v>
      </c>
      <c r="AS12" s="117" t="s">
        <v>23</v>
      </c>
      <c r="AT12" s="117" t="s">
        <v>30</v>
      </c>
      <c r="AU12" s="117" t="s">
        <v>33</v>
      </c>
      <c r="AV12" s="117" t="s">
        <v>38</v>
      </c>
      <c r="AW12" s="118" t="s">
        <v>38</v>
      </c>
      <c r="AX12" s="1"/>
      <c r="AY12" s="1"/>
      <c r="AZ12" s="1"/>
      <c r="BA12" s="55">
        <v>9</v>
      </c>
      <c r="BB12" s="56" t="s">
        <v>161</v>
      </c>
      <c r="BC12" s="56" t="s">
        <v>162</v>
      </c>
      <c r="BD12" s="57">
        <v>194</v>
      </c>
      <c r="BE12" s="1"/>
      <c r="BF12"/>
      <c r="BG12"/>
      <c r="BH12"/>
      <c r="BI12"/>
      <c r="BJ12"/>
      <c r="BK12"/>
      <c r="BL12"/>
      <c r="BM12"/>
      <c r="BN12"/>
    </row>
    <row r="13" spans="1:66" ht="22.5" customHeight="1">
      <c r="A13" s="1"/>
      <c r="B13" s="37" t="s">
        <v>35</v>
      </c>
      <c r="C13" s="120" t="s">
        <v>38</v>
      </c>
      <c r="D13" s="77"/>
      <c r="E13" s="77"/>
      <c r="F13" s="77"/>
      <c r="G13" s="76"/>
      <c r="H13" s="77"/>
      <c r="I13" s="77"/>
      <c r="J13" s="77"/>
      <c r="K13" s="77"/>
      <c r="L13" s="77"/>
      <c r="M13" s="117" t="s">
        <v>11</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27</v>
      </c>
      <c r="AJ13" s="94" t="s">
        <v>31</v>
      </c>
      <c r="AK13" s="94" t="s">
        <v>31</v>
      </c>
      <c r="AL13" s="94" t="s">
        <v>15</v>
      </c>
      <c r="AM13" s="95" t="s">
        <v>38</v>
      </c>
      <c r="AN13" s="1"/>
      <c r="AO13" s="54" t="s">
        <v>41</v>
      </c>
      <c r="AP13" s="51">
        <v>7</v>
      </c>
      <c r="AQ13" s="116" t="s">
        <v>13</v>
      </c>
      <c r="AR13" s="117" t="s">
        <v>16</v>
      </c>
      <c r="AS13" s="117" t="s">
        <v>22</v>
      </c>
      <c r="AT13" s="117" t="s">
        <v>27</v>
      </c>
      <c r="AU13" s="117" t="s">
        <v>18</v>
      </c>
      <c r="AV13" s="117" t="s">
        <v>42</v>
      </c>
      <c r="AW13" s="118" t="s">
        <v>44</v>
      </c>
      <c r="AX13" s="1"/>
      <c r="AY13" s="1"/>
      <c r="AZ13" s="1"/>
      <c r="BA13" s="55">
        <v>10</v>
      </c>
      <c r="BB13" s="56" t="s">
        <v>173</v>
      </c>
      <c r="BC13" s="56" t="s">
        <v>174</v>
      </c>
      <c r="BD13" s="57">
        <v>86</v>
      </c>
      <c r="BE13" s="1"/>
      <c r="BF13"/>
      <c r="BG13"/>
      <c r="BH13"/>
      <c r="BI13"/>
      <c r="BJ13"/>
      <c r="BK13"/>
      <c r="BL13"/>
      <c r="BM13"/>
      <c r="BN13"/>
    </row>
    <row r="14" spans="1:66" ht="22.5" customHeight="1">
      <c r="A14" s="1"/>
      <c r="B14" s="37" t="s">
        <v>36</v>
      </c>
      <c r="C14" s="120" t="s">
        <v>30</v>
      </c>
      <c r="D14" s="77"/>
      <c r="E14" s="77"/>
      <c r="F14" s="76"/>
      <c r="G14" s="77"/>
      <c r="H14" s="77"/>
      <c r="I14" s="117" t="s">
        <v>18</v>
      </c>
      <c r="J14" s="117" t="s">
        <v>10</v>
      </c>
      <c r="K14" s="117" t="s">
        <v>18</v>
      </c>
      <c r="L14" s="117" t="s">
        <v>33</v>
      </c>
      <c r="M14" s="117" t="s">
        <v>16</v>
      </c>
      <c r="N14" s="117" t="s">
        <v>27</v>
      </c>
      <c r="O14" s="117" t="s">
        <v>23</v>
      </c>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27</v>
      </c>
      <c r="AJ14" s="94" t="s">
        <v>31</v>
      </c>
      <c r="AK14" s="94" t="s">
        <v>15</v>
      </c>
      <c r="AL14" s="94" t="s">
        <v>30</v>
      </c>
      <c r="AM14" s="95" t="s">
        <v>25</v>
      </c>
      <c r="AN14" s="1"/>
      <c r="AO14" s="54" t="s">
        <v>41</v>
      </c>
      <c r="AP14" s="51">
        <v>6</v>
      </c>
      <c r="AQ14" s="116" t="s">
        <v>10</v>
      </c>
      <c r="AR14" s="117" t="s">
        <v>16</v>
      </c>
      <c r="AS14" s="117" t="s">
        <v>23</v>
      </c>
      <c r="AT14" s="117" t="s">
        <v>27</v>
      </c>
      <c r="AU14" s="117" t="s">
        <v>18</v>
      </c>
      <c r="AV14" s="117" t="s">
        <v>18</v>
      </c>
      <c r="AW14" s="118" t="s">
        <v>15</v>
      </c>
      <c r="AX14" s="1"/>
      <c r="AY14" s="1"/>
      <c r="AZ14" s="1"/>
      <c r="BA14" s="55">
        <v>11</v>
      </c>
      <c r="BB14" s="56" t="s">
        <v>81</v>
      </c>
      <c r="BC14" s="56" t="s">
        <v>187</v>
      </c>
      <c r="BD14" s="57">
        <v>48</v>
      </c>
      <c r="BE14" s="1"/>
      <c r="BF14"/>
      <c r="BG14"/>
      <c r="BH14"/>
      <c r="BI14"/>
      <c r="BJ14"/>
      <c r="BK14"/>
      <c r="BL14"/>
      <c r="BM14"/>
      <c r="BN14"/>
    </row>
    <row r="15" spans="1:66" ht="22.5" customHeight="1">
      <c r="A15" s="1"/>
      <c r="B15" s="37" t="s">
        <v>37</v>
      </c>
      <c r="C15" s="120" t="s">
        <v>23</v>
      </c>
      <c r="D15" s="77"/>
      <c r="E15" s="76"/>
      <c r="F15" s="77"/>
      <c r="G15" s="77"/>
      <c r="H15" s="77"/>
      <c r="I15" s="80"/>
      <c r="J15" s="77"/>
      <c r="K15" s="80"/>
      <c r="L15" s="122" t="s">
        <v>27</v>
      </c>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8</v>
      </c>
      <c r="AI15" s="94" t="s">
        <v>11</v>
      </c>
      <c r="AJ15" s="94" t="s">
        <v>20</v>
      </c>
      <c r="AK15" s="94" t="s">
        <v>23</v>
      </c>
      <c r="AL15" s="94" t="s">
        <v>31</v>
      </c>
      <c r="AM15" s="95" t="s">
        <v>33</v>
      </c>
      <c r="AN15" s="1"/>
      <c r="AO15" s="54" t="s">
        <v>41</v>
      </c>
      <c r="AP15" s="51">
        <v>14</v>
      </c>
      <c r="AQ15" s="116" t="s">
        <v>8</v>
      </c>
      <c r="AR15" s="117" t="s">
        <v>8</v>
      </c>
      <c r="AS15" s="117" t="s">
        <v>13</v>
      </c>
      <c r="AT15" s="117" t="s">
        <v>20</v>
      </c>
      <c r="AU15" s="117" t="s">
        <v>23</v>
      </c>
      <c r="AV15" s="117" t="s">
        <v>23</v>
      </c>
      <c r="AW15" s="118" t="s">
        <v>30</v>
      </c>
      <c r="AX15" s="1"/>
      <c r="AY15" s="1"/>
      <c r="AZ15" s="1"/>
      <c r="BA15" s="55">
        <v>12</v>
      </c>
      <c r="BB15" s="56" t="s">
        <v>196</v>
      </c>
      <c r="BC15" s="56" t="s">
        <v>200</v>
      </c>
      <c r="BD15" s="57">
        <v>347</v>
      </c>
      <c r="BE15" s="1"/>
      <c r="BF15"/>
      <c r="BG15"/>
      <c r="BH15"/>
      <c r="BI15"/>
      <c r="BJ15"/>
      <c r="BK15"/>
      <c r="BL15"/>
      <c r="BM15"/>
      <c r="BN15"/>
    </row>
    <row r="16" spans="1:66" ht="22.5" customHeight="1" thickBot="1">
      <c r="A16" s="1"/>
      <c r="B16" s="37" t="s">
        <v>39</v>
      </c>
      <c r="C16" s="120" t="s">
        <v>33</v>
      </c>
      <c r="D16" s="76"/>
      <c r="E16" s="77"/>
      <c r="F16" s="77"/>
      <c r="G16" s="77"/>
      <c r="H16" s="78"/>
      <c r="I16" s="77"/>
      <c r="J16" s="77"/>
      <c r="K16" s="77"/>
      <c r="L16" s="117" t="s">
        <v>8</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20</v>
      </c>
      <c r="AK16" s="94" t="s">
        <v>23</v>
      </c>
      <c r="AL16" s="94" t="s">
        <v>23</v>
      </c>
      <c r="AM16" s="95" t="s">
        <v>30</v>
      </c>
      <c r="AN16" s="1"/>
      <c r="AO16" s="54" t="s">
        <v>41</v>
      </c>
      <c r="AP16" s="51">
        <v>12</v>
      </c>
      <c r="AQ16" s="116" t="s">
        <v>8</v>
      </c>
      <c r="AR16" s="117" t="s">
        <v>16</v>
      </c>
      <c r="AS16" s="117" t="s">
        <v>27</v>
      </c>
      <c r="AT16" s="117" t="s">
        <v>31</v>
      </c>
      <c r="AU16" s="117" t="s">
        <v>15</v>
      </c>
      <c r="AV16" s="117" t="s">
        <v>30</v>
      </c>
      <c r="AW16" s="118" t="s">
        <v>25</v>
      </c>
      <c r="AX16" s="1"/>
      <c r="AY16" s="1"/>
      <c r="AZ16" s="1"/>
      <c r="BA16" s="55">
        <v>13</v>
      </c>
      <c r="BB16" s="56" t="s">
        <v>203</v>
      </c>
      <c r="BC16" s="56" t="s">
        <v>204</v>
      </c>
      <c r="BD16" s="57">
        <v>83</v>
      </c>
      <c r="BE16" s="1"/>
      <c r="BF16"/>
      <c r="BG16"/>
      <c r="BH16"/>
      <c r="BI16"/>
      <c r="BJ16"/>
      <c r="BK16"/>
      <c r="BL16"/>
      <c r="BM16"/>
      <c r="BN16"/>
    </row>
    <row r="17" spans="1:66" ht="22.5" customHeight="1" thickBot="1">
      <c r="A17" s="1"/>
      <c r="B17" s="37" t="s">
        <v>43</v>
      </c>
      <c r="C17" s="125" t="s">
        <v>16</v>
      </c>
      <c r="D17" s="86"/>
      <c r="E17" s="86"/>
      <c r="F17" s="87"/>
      <c r="G17" s="86"/>
      <c r="H17" s="86"/>
      <c r="I17" s="86"/>
      <c r="J17" s="121" t="s">
        <v>13</v>
      </c>
      <c r="K17" s="121" t="s">
        <v>23</v>
      </c>
      <c r="L17" s="121" t="s">
        <v>40</v>
      </c>
      <c r="M17" s="121" t="s">
        <v>8</v>
      </c>
      <c r="N17" s="121" t="s">
        <v>20</v>
      </c>
      <c r="O17" s="121" t="s">
        <v>8</v>
      </c>
      <c r="P17" s="121" t="s">
        <v>30</v>
      </c>
      <c r="Q17" s="129" t="s">
        <v>23</v>
      </c>
      <c r="R17" s="28"/>
      <c r="S17" s="1"/>
      <c r="T17" s="98" t="s">
        <v>44</v>
      </c>
      <c r="U17" s="97" t="s">
        <v>44</v>
      </c>
      <c r="V17" s="151">
        <f>J39</f>
        <v>0</v>
      </c>
      <c r="W17" s="152"/>
      <c r="X17" s="25" t="str">
        <f>IF(V17&gt;19,"de litere",IF(V17=1,"litera","litere"))</f>
        <v>litere</v>
      </c>
      <c r="Y17" s="23"/>
      <c r="Z17" s="24"/>
      <c r="AA17" s="1"/>
      <c r="AB17" s="1"/>
      <c r="AC17" s="1"/>
      <c r="AD17" s="1"/>
      <c r="AE17" s="49"/>
      <c r="AF17" s="52">
        <v>15</v>
      </c>
      <c r="AG17" s="98" t="s">
        <v>23</v>
      </c>
      <c r="AH17" s="96" t="s">
        <v>18</v>
      </c>
      <c r="AI17" s="96" t="s">
        <v>18</v>
      </c>
      <c r="AJ17" s="96" t="s">
        <v>15</v>
      </c>
      <c r="AK17" s="96" t="s">
        <v>25</v>
      </c>
      <c r="AL17" s="96" t="s">
        <v>38</v>
      </c>
      <c r="AM17" s="97" t="s">
        <v>41</v>
      </c>
      <c r="AN17" s="1"/>
      <c r="AO17" s="54" t="s">
        <v>41</v>
      </c>
      <c r="AP17" s="52">
        <v>2</v>
      </c>
      <c r="AQ17" s="130" t="s">
        <v>8</v>
      </c>
      <c r="AR17" s="121" t="s">
        <v>29</v>
      </c>
      <c r="AS17" s="121" t="s">
        <v>31</v>
      </c>
      <c r="AT17" s="121" t="s">
        <v>30</v>
      </c>
      <c r="AU17" s="121" t="s">
        <v>30</v>
      </c>
      <c r="AV17" s="121" t="s">
        <v>25</v>
      </c>
      <c r="AW17" s="129" t="s">
        <v>25</v>
      </c>
      <c r="AX17" s="1"/>
      <c r="AY17" s="1"/>
      <c r="AZ17" s="1"/>
      <c r="BA17" s="58">
        <v>14</v>
      </c>
      <c r="BB17" s="59" t="s">
        <v>147</v>
      </c>
      <c r="BC17" s="59" t="s">
        <v>212</v>
      </c>
      <c r="BD17" s="60">
        <v>36</v>
      </c>
      <c r="BE17" s="1"/>
      <c r="BF17"/>
      <c r="BG17"/>
      <c r="BH17"/>
      <c r="BI17"/>
      <c r="BJ17"/>
      <c r="BK17"/>
      <c r="BL17"/>
      <c r="BM17"/>
      <c r="BN17"/>
    </row>
    <row r="18" spans="1:66" ht="22.5" customHeight="1" thickBot="1">
      <c r="A18" s="1"/>
      <c r="B18" s="38"/>
      <c r="C18" s="35"/>
      <c r="D18" s="36" t="s">
        <v>51</v>
      </c>
      <c r="E18" s="146">
        <v>14</v>
      </c>
      <c r="F18" s="147"/>
      <c r="G18" s="30"/>
      <c r="H18" s="30"/>
      <c r="I18" s="30"/>
      <c r="J18" s="30"/>
      <c r="K18" s="30"/>
      <c r="L18" s="30"/>
      <c r="M18" s="31"/>
      <c r="N18" s="32" t="s">
        <v>50</v>
      </c>
      <c r="O18" s="33"/>
      <c r="P18" s="21" t="s">
        <v>213</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t="s">
        <v>254</v>
      </c>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t="s">
        <v>400</v>
      </c>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9">
        <f>grupe!A26</f>
        <v>41480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t="s">
        <v>25</v>
      </c>
      <c r="K43" s="8"/>
      <c r="L43" s="8"/>
      <c r="M43" s="8"/>
      <c r="N43" s="8" t="s">
        <v>14</v>
      </c>
      <c r="O43" s="8"/>
      <c r="P43" s="8"/>
      <c r="Q43" s="9"/>
    </row>
    <row r="44" spans="3:17" ht="20.25">
      <c r="C44" s="10"/>
      <c r="D44" s="11" t="s">
        <v>13</v>
      </c>
      <c r="E44" s="11"/>
      <c r="F44" s="11"/>
      <c r="G44" s="11"/>
      <c r="H44" s="11" t="s">
        <v>0</v>
      </c>
      <c r="I44" s="11"/>
      <c r="J44" s="11"/>
      <c r="K44" s="11"/>
      <c r="L44" s="11"/>
      <c r="M44" s="11"/>
      <c r="N44" s="11"/>
      <c r="O44" s="11"/>
      <c r="P44" s="11"/>
      <c r="Q44" s="12"/>
    </row>
    <row r="45" spans="3:17" ht="20.25">
      <c r="C45" s="10"/>
      <c r="D45" s="11"/>
      <c r="E45" s="11"/>
      <c r="F45" s="11"/>
      <c r="G45" s="11"/>
      <c r="H45" s="11"/>
      <c r="I45" s="11"/>
      <c r="J45" s="11"/>
      <c r="K45" s="11"/>
      <c r="L45" s="11"/>
      <c r="M45" s="11"/>
      <c r="N45" s="11"/>
      <c r="O45" s="11"/>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c r="L49" s="11"/>
      <c r="M49" s="11"/>
      <c r="N49" s="11"/>
      <c r="O49" s="11"/>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c r="J51" s="11"/>
      <c r="K51" s="11" t="s">
        <v>14</v>
      </c>
      <c r="L51" s="11"/>
      <c r="M51" s="11"/>
      <c r="N51" s="11"/>
      <c r="O51" s="11" t="s">
        <v>14</v>
      </c>
      <c r="P51" s="11"/>
      <c r="Q51" s="12"/>
    </row>
    <row r="52" spans="3:17" ht="20.25">
      <c r="C52" s="10"/>
      <c r="D52" s="11"/>
      <c r="E52" s="11"/>
      <c r="F52" s="11"/>
      <c r="G52" s="11"/>
      <c r="H52" s="11"/>
      <c r="I52" s="11"/>
      <c r="J52" s="11"/>
      <c r="K52" s="11"/>
      <c r="L52" s="11" t="s">
        <v>0</v>
      </c>
      <c r="M52" s="11"/>
      <c r="N52" s="11"/>
      <c r="O52" s="11"/>
      <c r="P52" s="11" t="s">
        <v>0</v>
      </c>
      <c r="Q52" s="12"/>
    </row>
    <row r="53" spans="3:17" ht="20.25">
      <c r="C53" s="10"/>
      <c r="D53" s="11"/>
      <c r="E53" s="11"/>
      <c r="F53" s="11"/>
      <c r="G53" s="11" t="s">
        <v>13</v>
      </c>
      <c r="H53" s="11"/>
      <c r="I53" s="11"/>
      <c r="J53" s="11"/>
      <c r="K53" s="11"/>
      <c r="L53" s="11"/>
      <c r="M53" s="11"/>
      <c r="N53" s="11"/>
      <c r="O53" s="11"/>
      <c r="P53" s="11"/>
      <c r="Q53" s="12"/>
    </row>
    <row r="54" spans="3:17" ht="20.25">
      <c r="C54" s="10"/>
      <c r="D54" s="11"/>
      <c r="E54" s="11"/>
      <c r="F54" s="11" t="s">
        <v>13</v>
      </c>
      <c r="G54" s="11"/>
      <c r="H54" s="11"/>
      <c r="I54" s="11"/>
      <c r="J54" s="11"/>
      <c r="K54" s="11"/>
      <c r="L54" s="11"/>
      <c r="M54" s="11"/>
      <c r="N54" s="11"/>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c r="K63" s="8"/>
      <c r="L63" s="8"/>
      <c r="M63" s="8"/>
      <c r="N63" s="8"/>
      <c r="O63" s="8"/>
      <c r="P63" s="8"/>
      <c r="Q63" s="9">
        <v>9</v>
      </c>
    </row>
    <row r="64" spans="3:17" ht="20.25">
      <c r="C64" s="10"/>
      <c r="D64" s="11"/>
      <c r="E64" s="11"/>
      <c r="F64" s="11"/>
      <c r="G64" s="11"/>
      <c r="H64" s="11"/>
      <c r="I64" s="11"/>
      <c r="J64" s="11"/>
      <c r="K64" s="11"/>
      <c r="L64" s="11">
        <v>10</v>
      </c>
      <c r="M64" s="11">
        <v>1</v>
      </c>
      <c r="N64" s="11">
        <v>0</v>
      </c>
      <c r="O64" s="11">
        <v>10</v>
      </c>
      <c r="P64" s="11">
        <v>1</v>
      </c>
      <c r="Q64" s="12">
        <v>1</v>
      </c>
    </row>
    <row r="65" spans="3:17" ht="20.25">
      <c r="C65" s="10"/>
      <c r="D65" s="11"/>
      <c r="E65" s="11">
        <v>2</v>
      </c>
      <c r="F65" s="11">
        <v>1</v>
      </c>
      <c r="G65" s="11">
        <v>1</v>
      </c>
      <c r="H65" s="11">
        <v>1</v>
      </c>
      <c r="I65" s="11">
        <v>1</v>
      </c>
      <c r="J65" s="11">
        <v>1</v>
      </c>
      <c r="K65" s="11">
        <v>1</v>
      </c>
      <c r="L65" s="11">
        <v>1</v>
      </c>
      <c r="M65" s="11"/>
      <c r="N65" s="11">
        <v>4</v>
      </c>
      <c r="O65" s="11">
        <v>1</v>
      </c>
      <c r="P65" s="11"/>
      <c r="Q65" s="12">
        <v>1</v>
      </c>
    </row>
    <row r="66" spans="3:17" ht="20.25">
      <c r="C66" s="10"/>
      <c r="D66" s="11"/>
      <c r="E66" s="11"/>
      <c r="F66" s="11"/>
      <c r="G66" s="11">
        <v>2</v>
      </c>
      <c r="H66" s="11"/>
      <c r="I66" s="11"/>
      <c r="J66" s="11"/>
      <c r="K66" s="11"/>
      <c r="L66" s="11"/>
      <c r="M66" s="11"/>
      <c r="N66" s="11"/>
      <c r="O66" s="11"/>
      <c r="P66" s="11"/>
      <c r="Q66" s="12">
        <v>1</v>
      </c>
    </row>
    <row r="67" spans="3:17" ht="20.25">
      <c r="C67" s="10"/>
      <c r="D67" s="11"/>
      <c r="E67" s="11"/>
      <c r="F67" s="11"/>
      <c r="G67" s="11">
        <v>1</v>
      </c>
      <c r="H67" s="11"/>
      <c r="I67" s="11"/>
      <c r="J67" s="11"/>
      <c r="K67" s="11"/>
      <c r="L67" s="11"/>
      <c r="M67" s="11"/>
      <c r="N67" s="11"/>
      <c r="O67" s="11"/>
      <c r="P67" s="11"/>
      <c r="Q67" s="12">
        <v>1</v>
      </c>
    </row>
    <row r="68" spans="3:17" ht="20.25">
      <c r="C68" s="10"/>
      <c r="D68" s="11"/>
      <c r="E68" s="11"/>
      <c r="F68" s="11"/>
      <c r="G68" s="11">
        <v>1</v>
      </c>
      <c r="H68" s="11"/>
      <c r="I68" s="11"/>
      <c r="J68" s="11"/>
      <c r="K68" s="11"/>
      <c r="L68" s="11"/>
      <c r="M68" s="11">
        <v>8</v>
      </c>
      <c r="N68" s="11"/>
      <c r="O68" s="11"/>
      <c r="P68" s="11"/>
      <c r="Q68" s="12">
        <v>1</v>
      </c>
    </row>
    <row r="69" spans="3:18" ht="20.25">
      <c r="C69" s="10"/>
      <c r="D69" s="11"/>
      <c r="E69" s="11"/>
      <c r="F69" s="11"/>
      <c r="G69" s="11">
        <v>1</v>
      </c>
      <c r="H69" s="11"/>
      <c r="I69" s="11"/>
      <c r="J69" s="11"/>
      <c r="K69" s="11">
        <v>1</v>
      </c>
      <c r="L69" s="11">
        <v>8</v>
      </c>
      <c r="M69" s="11">
        <v>1</v>
      </c>
      <c r="N69" s="11">
        <v>1</v>
      </c>
      <c r="O69" s="11">
        <v>1</v>
      </c>
      <c r="P69" s="11">
        <v>1</v>
      </c>
      <c r="Q69" s="12">
        <v>1</v>
      </c>
      <c r="R69" s="4">
        <v>1</v>
      </c>
    </row>
    <row r="70" spans="3:17" ht="20.25">
      <c r="C70" s="10">
        <v>1</v>
      </c>
      <c r="D70" s="11"/>
      <c r="E70" s="11"/>
      <c r="F70" s="11"/>
      <c r="G70" s="11">
        <v>1</v>
      </c>
      <c r="H70" s="11"/>
      <c r="I70" s="11"/>
      <c r="J70" s="11">
        <v>1</v>
      </c>
      <c r="K70" s="11">
        <v>1</v>
      </c>
      <c r="L70" s="11"/>
      <c r="M70" s="11">
        <v>1</v>
      </c>
      <c r="N70" s="11"/>
      <c r="O70" s="11"/>
      <c r="P70" s="11"/>
      <c r="Q70" s="12">
        <v>1</v>
      </c>
    </row>
    <row r="71" spans="3:17" ht="20.25">
      <c r="C71" s="10">
        <v>1</v>
      </c>
      <c r="D71" s="11"/>
      <c r="E71" s="11"/>
      <c r="F71" s="11">
        <v>1</v>
      </c>
      <c r="G71" s="11">
        <v>2</v>
      </c>
      <c r="H71" s="11">
        <v>1</v>
      </c>
      <c r="I71" s="11">
        <v>1</v>
      </c>
      <c r="J71" s="11">
        <v>1</v>
      </c>
      <c r="K71" s="11"/>
      <c r="L71" s="11"/>
      <c r="M71" s="11">
        <v>4</v>
      </c>
      <c r="N71" s="11"/>
      <c r="O71" s="11"/>
      <c r="P71" s="11"/>
      <c r="Q71" s="12"/>
    </row>
    <row r="72" spans="3:17" ht="20.25">
      <c r="C72" s="10">
        <v>8</v>
      </c>
      <c r="D72" s="11">
        <v>1</v>
      </c>
      <c r="E72" s="11">
        <v>1</v>
      </c>
      <c r="F72" s="11">
        <v>4</v>
      </c>
      <c r="G72" s="11"/>
      <c r="H72" s="11">
        <v>10</v>
      </c>
      <c r="I72" s="11">
        <v>1</v>
      </c>
      <c r="J72" s="11"/>
      <c r="K72" s="11"/>
      <c r="L72" s="11"/>
      <c r="M72" s="11">
        <v>1</v>
      </c>
      <c r="N72" s="11"/>
      <c r="O72" s="11"/>
      <c r="P72" s="11"/>
      <c r="Q72" s="12"/>
    </row>
    <row r="73" spans="3:17" ht="20.25">
      <c r="C73" s="10">
        <v>1</v>
      </c>
      <c r="D73" s="11"/>
      <c r="E73" s="11"/>
      <c r="F73" s="11"/>
      <c r="G73" s="11"/>
      <c r="H73" s="11"/>
      <c r="I73" s="11"/>
      <c r="J73" s="11"/>
      <c r="K73" s="11"/>
      <c r="L73" s="11"/>
      <c r="M73" s="11">
        <v>1</v>
      </c>
      <c r="N73" s="11"/>
      <c r="O73" s="11"/>
      <c r="P73" s="11"/>
      <c r="Q73" s="12"/>
    </row>
    <row r="74" spans="3:17" ht="20.25">
      <c r="C74" s="10">
        <v>1</v>
      </c>
      <c r="D74" s="11"/>
      <c r="E74" s="11"/>
      <c r="F74" s="11"/>
      <c r="G74" s="11"/>
      <c r="H74" s="11"/>
      <c r="I74" s="11">
        <v>1</v>
      </c>
      <c r="J74" s="11">
        <v>9</v>
      </c>
      <c r="K74" s="11">
        <v>1</v>
      </c>
      <c r="L74" s="11">
        <v>1</v>
      </c>
      <c r="M74" s="11">
        <v>1</v>
      </c>
      <c r="N74" s="11">
        <v>1</v>
      </c>
      <c r="O74" s="11">
        <v>1</v>
      </c>
      <c r="P74" s="11"/>
      <c r="Q74" s="12"/>
    </row>
    <row r="75" spans="3:17" ht="20.25">
      <c r="C75" s="10">
        <v>1</v>
      </c>
      <c r="D75" s="11"/>
      <c r="E75" s="11"/>
      <c r="F75" s="11"/>
      <c r="G75" s="11"/>
      <c r="H75" s="11"/>
      <c r="I75" s="11"/>
      <c r="J75" s="11"/>
      <c r="K75" s="11"/>
      <c r="L75" s="11">
        <v>0</v>
      </c>
      <c r="M75" s="11"/>
      <c r="N75" s="11"/>
      <c r="O75" s="11"/>
      <c r="P75" s="11"/>
      <c r="Q75" s="12"/>
    </row>
    <row r="76" spans="3:17" ht="20.25">
      <c r="C76" s="10">
        <v>1</v>
      </c>
      <c r="D76" s="11"/>
      <c r="E76" s="11"/>
      <c r="F76" s="11"/>
      <c r="G76" s="11"/>
      <c r="H76" s="11"/>
      <c r="I76" s="11"/>
      <c r="J76" s="11"/>
      <c r="K76" s="11"/>
      <c r="L76" s="11">
        <v>1</v>
      </c>
      <c r="M76" s="11"/>
      <c r="N76" s="11"/>
      <c r="O76" s="11"/>
      <c r="P76" s="11"/>
      <c r="Q76" s="12"/>
    </row>
    <row r="77" spans="3:17" ht="21" thickBot="1">
      <c r="C77" s="13">
        <v>1</v>
      </c>
      <c r="D77" s="14"/>
      <c r="E77" s="14"/>
      <c r="F77" s="14"/>
      <c r="G77" s="14"/>
      <c r="H77" s="14"/>
      <c r="I77" s="14"/>
      <c r="J77" s="14">
        <v>2</v>
      </c>
      <c r="K77" s="14">
        <v>1</v>
      </c>
      <c r="L77" s="14">
        <v>8</v>
      </c>
      <c r="M77" s="14">
        <v>1</v>
      </c>
      <c r="N77" s="14">
        <v>9</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c r="K103" s="8"/>
      <c r="L103" s="8"/>
      <c r="M103" s="8"/>
      <c r="N103" s="8"/>
      <c r="O103" s="8"/>
      <c r="P103" s="8"/>
      <c r="Q103" s="9">
        <v>3</v>
      </c>
    </row>
    <row r="104" spans="3:17" ht="20.25">
      <c r="C104" s="10"/>
      <c r="D104" s="11"/>
      <c r="E104" s="11"/>
      <c r="F104" s="11"/>
      <c r="G104" s="11"/>
      <c r="H104" s="11"/>
      <c r="I104" s="11"/>
      <c r="J104" s="11"/>
      <c r="K104" s="11"/>
      <c r="L104" s="11">
        <v>10</v>
      </c>
      <c r="M104" s="11">
        <v>10</v>
      </c>
      <c r="N104" s="11">
        <v>10</v>
      </c>
      <c r="O104" s="11">
        <v>10</v>
      </c>
      <c r="P104" s="11">
        <v>10</v>
      </c>
      <c r="Q104" s="12">
        <v>3</v>
      </c>
    </row>
    <row r="105" spans="3:17" ht="20.25">
      <c r="C105" s="10"/>
      <c r="D105" s="11"/>
      <c r="E105" s="11">
        <v>13</v>
      </c>
      <c r="F105" s="11">
        <v>13</v>
      </c>
      <c r="G105" s="11">
        <v>7</v>
      </c>
      <c r="H105" s="11">
        <v>13</v>
      </c>
      <c r="I105" s="11">
        <v>13</v>
      </c>
      <c r="J105" s="11">
        <v>13</v>
      </c>
      <c r="K105" s="11">
        <v>13</v>
      </c>
      <c r="L105" s="11">
        <v>13</v>
      </c>
      <c r="M105" s="11"/>
      <c r="N105" s="11">
        <v>14</v>
      </c>
      <c r="O105" s="11">
        <v>14</v>
      </c>
      <c r="P105" s="11"/>
      <c r="Q105" s="12">
        <v>3</v>
      </c>
    </row>
    <row r="106" spans="3:17" ht="20.25">
      <c r="C106" s="10"/>
      <c r="D106" s="11"/>
      <c r="E106" s="11"/>
      <c r="F106" s="11"/>
      <c r="G106" s="11">
        <v>7</v>
      </c>
      <c r="H106" s="11"/>
      <c r="I106" s="11"/>
      <c r="J106" s="11"/>
      <c r="K106" s="11"/>
      <c r="L106" s="11"/>
      <c r="M106" s="11"/>
      <c r="N106" s="11"/>
      <c r="O106" s="11"/>
      <c r="P106" s="11"/>
      <c r="Q106" s="12">
        <v>3</v>
      </c>
    </row>
    <row r="107" spans="3:17" ht="20.25">
      <c r="C107" s="10"/>
      <c r="D107" s="11"/>
      <c r="E107" s="11"/>
      <c r="F107" s="11"/>
      <c r="G107" s="11">
        <v>7</v>
      </c>
      <c r="H107" s="11"/>
      <c r="I107" s="11"/>
      <c r="J107" s="11"/>
      <c r="K107" s="11"/>
      <c r="L107" s="11"/>
      <c r="M107" s="11"/>
      <c r="N107" s="11"/>
      <c r="O107" s="11"/>
      <c r="P107" s="11"/>
      <c r="Q107" s="12">
        <v>3</v>
      </c>
    </row>
    <row r="108" spans="3:17" ht="20.25">
      <c r="C108" s="10"/>
      <c r="D108" s="11"/>
      <c r="E108" s="11"/>
      <c r="F108" s="11"/>
      <c r="G108" s="11">
        <v>7</v>
      </c>
      <c r="H108" s="11"/>
      <c r="I108" s="11"/>
      <c r="J108" s="11"/>
      <c r="K108" s="11"/>
      <c r="L108" s="11"/>
      <c r="M108" s="11">
        <v>2</v>
      </c>
      <c r="N108" s="11"/>
      <c r="O108" s="11"/>
      <c r="P108" s="11"/>
      <c r="Q108" s="12">
        <v>3</v>
      </c>
    </row>
    <row r="109" spans="3:17" ht="20.25">
      <c r="C109" s="10"/>
      <c r="D109" s="11"/>
      <c r="E109" s="11"/>
      <c r="F109" s="11"/>
      <c r="G109" s="11">
        <v>7</v>
      </c>
      <c r="H109" s="11"/>
      <c r="I109" s="11"/>
      <c r="J109" s="11"/>
      <c r="K109" s="11">
        <v>1</v>
      </c>
      <c r="L109" s="11">
        <v>1</v>
      </c>
      <c r="M109" s="11">
        <v>1</v>
      </c>
      <c r="N109" s="11">
        <v>1</v>
      </c>
      <c r="O109" s="11">
        <v>1</v>
      </c>
      <c r="P109" s="11">
        <v>1</v>
      </c>
      <c r="Q109" s="12">
        <v>1</v>
      </c>
    </row>
    <row r="110" spans="3:17" ht="20.25">
      <c r="C110" s="10">
        <v>9</v>
      </c>
      <c r="D110" s="11"/>
      <c r="E110" s="11"/>
      <c r="F110" s="11"/>
      <c r="G110" s="11">
        <v>7</v>
      </c>
      <c r="H110" s="11"/>
      <c r="I110" s="11"/>
      <c r="J110" s="11">
        <v>1</v>
      </c>
      <c r="K110" s="11">
        <v>1</v>
      </c>
      <c r="L110" s="11"/>
      <c r="M110" s="11">
        <v>2</v>
      </c>
      <c r="N110" s="11"/>
      <c r="O110" s="11"/>
      <c r="P110" s="11"/>
      <c r="Q110" s="12">
        <v>3</v>
      </c>
    </row>
    <row r="111" spans="3:17" ht="20.25">
      <c r="C111" s="10">
        <v>9</v>
      </c>
      <c r="D111" s="11"/>
      <c r="E111" s="11"/>
      <c r="F111" s="11">
        <v>5</v>
      </c>
      <c r="G111" s="11">
        <v>5</v>
      </c>
      <c r="H111" s="11">
        <v>5</v>
      </c>
      <c r="I111" s="11">
        <v>5</v>
      </c>
      <c r="J111" s="11">
        <v>5</v>
      </c>
      <c r="K111" s="11"/>
      <c r="L111" s="11"/>
      <c r="M111" s="11">
        <v>2</v>
      </c>
      <c r="N111" s="11"/>
      <c r="O111" s="11"/>
      <c r="P111" s="11"/>
      <c r="Q111" s="12"/>
    </row>
    <row r="112" spans="3:17" ht="20.25">
      <c r="C112" s="10">
        <v>6</v>
      </c>
      <c r="D112" s="11">
        <v>6</v>
      </c>
      <c r="E112" s="11">
        <v>6</v>
      </c>
      <c r="F112" s="11">
        <v>6</v>
      </c>
      <c r="G112" s="11"/>
      <c r="H112" s="11">
        <v>8</v>
      </c>
      <c r="I112" s="11">
        <v>8</v>
      </c>
      <c r="J112" s="11"/>
      <c r="K112" s="11"/>
      <c r="L112" s="11"/>
      <c r="M112" s="11">
        <v>2</v>
      </c>
      <c r="N112" s="11"/>
      <c r="O112" s="11"/>
      <c r="P112" s="11"/>
      <c r="Q112" s="12"/>
    </row>
    <row r="113" spans="3:17" ht="20.25">
      <c r="C113" s="10">
        <v>9</v>
      </c>
      <c r="D113" s="11"/>
      <c r="E113" s="11"/>
      <c r="F113" s="11"/>
      <c r="G113" s="11"/>
      <c r="H113" s="11"/>
      <c r="I113" s="11"/>
      <c r="J113" s="11"/>
      <c r="K113" s="11"/>
      <c r="L113" s="11"/>
      <c r="M113" s="11">
        <v>2</v>
      </c>
      <c r="N113" s="11"/>
      <c r="O113" s="11"/>
      <c r="P113" s="11"/>
      <c r="Q113" s="12"/>
    </row>
    <row r="114" spans="3:17" ht="20.25">
      <c r="C114" s="10">
        <v>9</v>
      </c>
      <c r="D114" s="11"/>
      <c r="E114" s="11"/>
      <c r="F114" s="11"/>
      <c r="G114" s="11"/>
      <c r="H114" s="11"/>
      <c r="I114" s="11">
        <v>11</v>
      </c>
      <c r="J114" s="11">
        <v>11</v>
      </c>
      <c r="K114" s="11">
        <v>11</v>
      </c>
      <c r="L114" s="11">
        <v>4</v>
      </c>
      <c r="M114" s="11">
        <v>2</v>
      </c>
      <c r="N114" s="11">
        <v>11</v>
      </c>
      <c r="O114" s="11">
        <v>11</v>
      </c>
      <c r="P114" s="11"/>
      <c r="Q114" s="12"/>
    </row>
    <row r="115" spans="3:17" ht="20.25">
      <c r="C115" s="10">
        <v>9</v>
      </c>
      <c r="D115" s="11"/>
      <c r="E115" s="11"/>
      <c r="F115" s="11"/>
      <c r="G115" s="11"/>
      <c r="H115" s="11"/>
      <c r="I115" s="11"/>
      <c r="J115" s="11"/>
      <c r="K115" s="11"/>
      <c r="L115" s="11">
        <v>4</v>
      </c>
      <c r="M115" s="11"/>
      <c r="N115" s="11"/>
      <c r="O115" s="11"/>
      <c r="P115" s="11"/>
      <c r="Q115" s="12"/>
    </row>
    <row r="116" spans="3:17" ht="20.25">
      <c r="C116" s="10">
        <v>9</v>
      </c>
      <c r="D116" s="11"/>
      <c r="E116" s="11"/>
      <c r="F116" s="11"/>
      <c r="G116" s="11"/>
      <c r="H116" s="11"/>
      <c r="I116" s="11"/>
      <c r="J116" s="11"/>
      <c r="K116" s="11"/>
      <c r="L116" s="11">
        <v>4</v>
      </c>
      <c r="M116" s="11"/>
      <c r="N116" s="11"/>
      <c r="O116" s="11"/>
      <c r="P116" s="11"/>
      <c r="Q116" s="12"/>
    </row>
    <row r="117" spans="3:17" ht="21" thickBot="1">
      <c r="C117" s="13">
        <v>9</v>
      </c>
      <c r="D117" s="14"/>
      <c r="E117" s="14"/>
      <c r="F117" s="14"/>
      <c r="G117" s="14"/>
      <c r="H117" s="14"/>
      <c r="I117" s="14"/>
      <c r="J117" s="14">
        <v>12</v>
      </c>
      <c r="K117" s="14">
        <v>12</v>
      </c>
      <c r="L117" s="14">
        <v>4</v>
      </c>
      <c r="M117" s="14">
        <v>12</v>
      </c>
      <c r="N117" s="14">
        <v>12</v>
      </c>
      <c r="O117" s="14">
        <v>12</v>
      </c>
      <c r="P117" s="14">
        <v>12</v>
      </c>
      <c r="Q117" s="15">
        <v>12</v>
      </c>
    </row>
  </sheetData>
  <sheetProtection/>
  <mergeCells count="6">
    <mergeCell ref="AP2:AW2"/>
    <mergeCell ref="BA2:BD2"/>
    <mergeCell ref="V17:W17"/>
    <mergeCell ref="E18:F18"/>
    <mergeCell ref="T2:Z2"/>
    <mergeCell ref="AF2:AM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N117"/>
  <sheetViews>
    <sheetView showRowColHeaders="0" zoomScale="75" zoomScaleNormal="75" zoomScalePageLayoutView="0" workbookViewId="0" topLeftCell="A1">
      <selection activeCell="Z23" sqref="Z23"/>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386</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70"/>
      <c r="D3" s="71"/>
      <c r="E3" s="71"/>
      <c r="F3" s="72"/>
      <c r="G3" s="71"/>
      <c r="H3" s="71"/>
      <c r="I3" s="71"/>
      <c r="J3" s="115" t="s">
        <v>13</v>
      </c>
      <c r="K3" s="115" t="s">
        <v>23</v>
      </c>
      <c r="L3" s="115" t="s">
        <v>40</v>
      </c>
      <c r="M3" s="115" t="s">
        <v>23</v>
      </c>
      <c r="N3" s="115" t="s">
        <v>13</v>
      </c>
      <c r="O3" s="115" t="s">
        <v>16</v>
      </c>
      <c r="P3" s="115" t="s">
        <v>8</v>
      </c>
      <c r="Q3" s="119" t="s">
        <v>38</v>
      </c>
      <c r="R3" s="28"/>
      <c r="S3" s="1"/>
      <c r="T3" s="113" t="s">
        <v>8</v>
      </c>
      <c r="U3" s="112" t="s">
        <v>8</v>
      </c>
      <c r="V3" s="112" t="s">
        <v>8</v>
      </c>
      <c r="W3" s="112" t="s">
        <v>8</v>
      </c>
      <c r="X3" s="112" t="s">
        <v>8</v>
      </c>
      <c r="Y3" s="112" t="s">
        <v>8</v>
      </c>
      <c r="Z3" s="111" t="s">
        <v>8</v>
      </c>
      <c r="AA3" s="1"/>
      <c r="AB3" s="1"/>
      <c r="AC3" s="1"/>
      <c r="AD3" s="1"/>
      <c r="AE3" s="1"/>
      <c r="AF3" s="50">
        <v>1</v>
      </c>
      <c r="AG3" s="106" t="s">
        <v>23</v>
      </c>
      <c r="AH3" s="107" t="s">
        <v>33</v>
      </c>
      <c r="AI3" s="90"/>
      <c r="AJ3" s="91"/>
      <c r="AK3" s="91"/>
      <c r="AL3" s="91"/>
      <c r="AM3" s="92"/>
      <c r="AN3" s="1"/>
      <c r="AO3" s="54" t="s">
        <v>41</v>
      </c>
      <c r="AP3" s="50">
        <v>1</v>
      </c>
      <c r="AQ3" s="114" t="s">
        <v>23</v>
      </c>
      <c r="AR3" s="115" t="s">
        <v>33</v>
      </c>
      <c r="AS3" s="90"/>
      <c r="AT3" s="91"/>
      <c r="AU3" s="91"/>
      <c r="AV3" s="91"/>
      <c r="AW3" s="92"/>
      <c r="AX3" s="1"/>
      <c r="AY3" s="1"/>
      <c r="AZ3" s="1"/>
      <c r="BA3" s="61">
        <v>1</v>
      </c>
      <c r="BB3" s="62" t="s">
        <v>67</v>
      </c>
      <c r="BC3" s="62" t="s">
        <v>64</v>
      </c>
      <c r="BD3" s="63">
        <v>4</v>
      </c>
      <c r="BE3" s="1"/>
      <c r="BF3"/>
      <c r="BG3"/>
      <c r="BH3"/>
      <c r="BI3"/>
      <c r="BJ3"/>
      <c r="BK3"/>
      <c r="BL3"/>
      <c r="BM3"/>
      <c r="BN3"/>
    </row>
    <row r="4" spans="1:66" ht="22.5" customHeight="1">
      <c r="A4" s="1"/>
      <c r="B4" s="37" t="s">
        <v>9</v>
      </c>
      <c r="C4" s="75"/>
      <c r="D4" s="76"/>
      <c r="E4" s="77"/>
      <c r="F4" s="77"/>
      <c r="G4" s="77"/>
      <c r="H4" s="78"/>
      <c r="I4" s="77"/>
      <c r="J4" s="77"/>
      <c r="K4" s="77"/>
      <c r="L4" s="122" t="s">
        <v>16</v>
      </c>
      <c r="M4" s="77"/>
      <c r="N4" s="77"/>
      <c r="O4" s="77"/>
      <c r="P4" s="117" t="s">
        <v>41</v>
      </c>
      <c r="Q4" s="118" t="s">
        <v>38</v>
      </c>
      <c r="R4" s="28"/>
      <c r="S4" s="1"/>
      <c r="T4" s="93" t="s">
        <v>8</v>
      </c>
      <c r="U4" s="94" t="s">
        <v>8</v>
      </c>
      <c r="V4" s="94" t="s">
        <v>8</v>
      </c>
      <c r="W4" s="94" t="s">
        <v>8</v>
      </c>
      <c r="X4" s="94" t="s">
        <v>10</v>
      </c>
      <c r="Y4" s="94" t="s">
        <v>10</v>
      </c>
      <c r="Z4" s="95" t="s">
        <v>11</v>
      </c>
      <c r="AA4" s="1"/>
      <c r="AB4" s="1"/>
      <c r="AC4" s="1"/>
      <c r="AD4" s="1"/>
      <c r="AE4" s="49"/>
      <c r="AF4" s="51">
        <v>2</v>
      </c>
      <c r="AG4" s="108" t="s">
        <v>8</v>
      </c>
      <c r="AH4" s="94" t="s">
        <v>29</v>
      </c>
      <c r="AI4" s="94" t="s">
        <v>31</v>
      </c>
      <c r="AJ4" s="94" t="s">
        <v>30</v>
      </c>
      <c r="AK4" s="94" t="s">
        <v>30</v>
      </c>
      <c r="AL4" s="94" t="s">
        <v>25</v>
      </c>
      <c r="AM4" s="95" t="s">
        <v>25</v>
      </c>
      <c r="AN4" s="1"/>
      <c r="AO4" s="54" t="s">
        <v>41</v>
      </c>
      <c r="AP4" s="51">
        <v>9</v>
      </c>
      <c r="AQ4" s="116" t="s">
        <v>8</v>
      </c>
      <c r="AR4" s="117" t="s">
        <v>11</v>
      </c>
      <c r="AS4" s="117" t="s">
        <v>16</v>
      </c>
      <c r="AT4" s="117" t="s">
        <v>23</v>
      </c>
      <c r="AU4" s="117" t="s">
        <v>31</v>
      </c>
      <c r="AV4" s="117" t="s">
        <v>25</v>
      </c>
      <c r="AW4" s="118" t="s">
        <v>40</v>
      </c>
      <c r="AX4" s="1"/>
      <c r="AY4" s="1"/>
      <c r="AZ4" s="1"/>
      <c r="BA4" s="64">
        <v>1</v>
      </c>
      <c r="BB4" s="65" t="s">
        <v>69</v>
      </c>
      <c r="BC4" s="65" t="s">
        <v>68</v>
      </c>
      <c r="BD4" s="66">
        <v>71</v>
      </c>
      <c r="BE4" s="1"/>
      <c r="BF4"/>
      <c r="BG4"/>
      <c r="BH4"/>
      <c r="BI4"/>
      <c r="BJ4"/>
      <c r="BK4"/>
      <c r="BL4"/>
      <c r="BM4"/>
      <c r="BN4"/>
    </row>
    <row r="5" spans="1:66" ht="22.5" customHeight="1">
      <c r="A5" s="1"/>
      <c r="B5" s="37" t="s">
        <v>12</v>
      </c>
      <c r="C5" s="75"/>
      <c r="D5" s="77"/>
      <c r="E5" s="76"/>
      <c r="F5" s="77"/>
      <c r="G5" s="77"/>
      <c r="H5" s="77"/>
      <c r="I5" s="80"/>
      <c r="J5" s="77"/>
      <c r="K5" s="80"/>
      <c r="L5" s="117" t="s">
        <v>25</v>
      </c>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8" t="s">
        <v>10</v>
      </c>
      <c r="AH5" s="94" t="s">
        <v>11</v>
      </c>
      <c r="AI5" s="94" t="s">
        <v>16</v>
      </c>
      <c r="AJ5" s="94" t="s">
        <v>19</v>
      </c>
      <c r="AK5" s="94" t="s">
        <v>29</v>
      </c>
      <c r="AL5" s="94" t="s">
        <v>30</v>
      </c>
      <c r="AM5" s="95" t="s">
        <v>33</v>
      </c>
      <c r="AN5" s="1"/>
      <c r="AO5" s="54" t="s">
        <v>41</v>
      </c>
      <c r="AP5" s="51">
        <v>8</v>
      </c>
      <c r="AQ5" s="116" t="s">
        <v>11</v>
      </c>
      <c r="AR5" s="117" t="s">
        <v>16</v>
      </c>
      <c r="AS5" s="117" t="s">
        <v>16</v>
      </c>
      <c r="AT5" s="117" t="s">
        <v>19</v>
      </c>
      <c r="AU5" s="117" t="s">
        <v>26</v>
      </c>
      <c r="AV5" s="117" t="s">
        <v>29</v>
      </c>
      <c r="AW5" s="118" t="s">
        <v>30</v>
      </c>
      <c r="AX5" s="1"/>
      <c r="AY5" s="1"/>
      <c r="AZ5" s="1"/>
      <c r="BA5" s="55">
        <v>2</v>
      </c>
      <c r="BB5" s="56" t="s">
        <v>81</v>
      </c>
      <c r="BC5" s="56" t="s">
        <v>82</v>
      </c>
      <c r="BD5" s="57">
        <v>48</v>
      </c>
      <c r="BE5" s="1"/>
      <c r="BF5"/>
      <c r="BG5"/>
      <c r="BH5"/>
      <c r="BI5"/>
      <c r="BJ5"/>
      <c r="BK5"/>
      <c r="BL5"/>
      <c r="BM5"/>
      <c r="BN5"/>
    </row>
    <row r="6" spans="1:66" ht="22.5" customHeight="1">
      <c r="A6" s="68" t="s">
        <v>56</v>
      </c>
      <c r="B6" s="37" t="s">
        <v>14</v>
      </c>
      <c r="C6" s="81"/>
      <c r="D6" s="77"/>
      <c r="E6" s="77"/>
      <c r="F6" s="76"/>
      <c r="G6" s="77"/>
      <c r="H6" s="77"/>
      <c r="I6" s="117" t="s">
        <v>8</v>
      </c>
      <c r="J6" s="117" t="s">
        <v>13</v>
      </c>
      <c r="K6" s="117" t="s">
        <v>8</v>
      </c>
      <c r="L6" s="117" t="s">
        <v>38</v>
      </c>
      <c r="M6" s="117" t="s">
        <v>20</v>
      </c>
      <c r="N6" s="117" t="s">
        <v>23</v>
      </c>
      <c r="O6" s="117" t="s">
        <v>30</v>
      </c>
      <c r="P6" s="117" t="s">
        <v>23</v>
      </c>
      <c r="Q6" s="82"/>
      <c r="R6" s="28"/>
      <c r="S6" s="1"/>
      <c r="T6" s="93" t="s">
        <v>13</v>
      </c>
      <c r="U6" s="94" t="s">
        <v>16</v>
      </c>
      <c r="V6" s="94" t="s">
        <v>16</v>
      </c>
      <c r="W6" s="94" t="s">
        <v>16</v>
      </c>
      <c r="X6" s="94" t="s">
        <v>16</v>
      </c>
      <c r="Y6" s="94" t="s">
        <v>16</v>
      </c>
      <c r="Z6" s="95" t="s">
        <v>16</v>
      </c>
      <c r="AA6" s="1"/>
      <c r="AB6" s="1"/>
      <c r="AC6" s="1"/>
      <c r="AD6" s="1"/>
      <c r="AE6" s="49"/>
      <c r="AF6" s="51">
        <v>4</v>
      </c>
      <c r="AG6" s="108" t="s">
        <v>8</v>
      </c>
      <c r="AH6" s="94" t="s">
        <v>33</v>
      </c>
      <c r="AI6" s="94" t="s">
        <v>25</v>
      </c>
      <c r="AJ6" s="94" t="s">
        <v>25</v>
      </c>
      <c r="AK6" s="94" t="s">
        <v>38</v>
      </c>
      <c r="AL6" s="94" t="s">
        <v>40</v>
      </c>
      <c r="AM6" s="95" t="s">
        <v>44</v>
      </c>
      <c r="AN6" s="1"/>
      <c r="AO6" s="54" t="s">
        <v>41</v>
      </c>
      <c r="AP6" s="51">
        <v>13</v>
      </c>
      <c r="AQ6" s="116" t="s">
        <v>8</v>
      </c>
      <c r="AR6" s="117" t="s">
        <v>8</v>
      </c>
      <c r="AS6" s="117" t="s">
        <v>11</v>
      </c>
      <c r="AT6" s="117" t="s">
        <v>20</v>
      </c>
      <c r="AU6" s="117" t="s">
        <v>23</v>
      </c>
      <c r="AV6" s="117" t="s">
        <v>31</v>
      </c>
      <c r="AW6" s="118" t="s">
        <v>33</v>
      </c>
      <c r="AX6" s="1"/>
      <c r="AY6" s="1"/>
      <c r="AZ6" s="1"/>
      <c r="BA6" s="55">
        <v>3</v>
      </c>
      <c r="BB6" s="56" t="s">
        <v>92</v>
      </c>
      <c r="BC6" s="56" t="s">
        <v>93</v>
      </c>
      <c r="BD6" s="57">
        <v>82</v>
      </c>
      <c r="BE6" s="1"/>
      <c r="BF6"/>
      <c r="BG6"/>
      <c r="BH6"/>
      <c r="BI6"/>
      <c r="BJ6"/>
      <c r="BK6"/>
      <c r="BL6"/>
      <c r="BM6"/>
      <c r="BN6"/>
    </row>
    <row r="7" spans="1:66" ht="22.5" customHeight="1">
      <c r="A7" s="1"/>
      <c r="B7" s="37" t="s">
        <v>17</v>
      </c>
      <c r="C7" s="75"/>
      <c r="D7" s="77"/>
      <c r="E7" s="77"/>
      <c r="F7" s="77"/>
      <c r="G7" s="76"/>
      <c r="H7" s="77"/>
      <c r="I7" s="77"/>
      <c r="J7" s="77"/>
      <c r="K7" s="77"/>
      <c r="L7" s="117" t="s">
        <v>33</v>
      </c>
      <c r="M7" s="117" t="s">
        <v>8</v>
      </c>
      <c r="N7" s="117" t="s">
        <v>29</v>
      </c>
      <c r="O7" s="77"/>
      <c r="P7" s="77"/>
      <c r="Q7" s="118" t="s">
        <v>15</v>
      </c>
      <c r="R7" s="28"/>
      <c r="S7" s="1"/>
      <c r="T7" s="93" t="s">
        <v>16</v>
      </c>
      <c r="U7" s="94" t="s">
        <v>16</v>
      </c>
      <c r="V7" s="94" t="s">
        <v>16</v>
      </c>
      <c r="W7" s="94" t="s">
        <v>19</v>
      </c>
      <c r="X7" s="94" t="s">
        <v>19</v>
      </c>
      <c r="Y7" s="94" t="s">
        <v>20</v>
      </c>
      <c r="Z7" s="95" t="s">
        <v>20</v>
      </c>
      <c r="AA7" s="1"/>
      <c r="AB7" s="1"/>
      <c r="AC7" s="1"/>
      <c r="AD7" s="1"/>
      <c r="AE7" s="49"/>
      <c r="AF7" s="51">
        <v>5</v>
      </c>
      <c r="AG7" s="108" t="s">
        <v>11</v>
      </c>
      <c r="AH7" s="94" t="s">
        <v>16</v>
      </c>
      <c r="AI7" s="94" t="s">
        <v>23</v>
      </c>
      <c r="AJ7" s="94" t="s">
        <v>30</v>
      </c>
      <c r="AK7" s="94" t="s">
        <v>33</v>
      </c>
      <c r="AL7" s="94" t="s">
        <v>38</v>
      </c>
      <c r="AM7" s="95" t="s">
        <v>38</v>
      </c>
      <c r="AN7" s="1"/>
      <c r="AO7" s="54" t="s">
        <v>41</v>
      </c>
      <c r="AP7" s="51">
        <v>4</v>
      </c>
      <c r="AQ7" s="116" t="s">
        <v>8</v>
      </c>
      <c r="AR7" s="117" t="s">
        <v>33</v>
      </c>
      <c r="AS7" s="117" t="s">
        <v>25</v>
      </c>
      <c r="AT7" s="117" t="s">
        <v>25</v>
      </c>
      <c r="AU7" s="117" t="s">
        <v>38</v>
      </c>
      <c r="AV7" s="117" t="s">
        <v>40</v>
      </c>
      <c r="AW7" s="118" t="s">
        <v>44</v>
      </c>
      <c r="AX7" s="1"/>
      <c r="AY7" s="1"/>
      <c r="AZ7" s="1"/>
      <c r="BA7" s="55">
        <v>4</v>
      </c>
      <c r="BB7" s="56" t="s">
        <v>104</v>
      </c>
      <c r="BC7" s="56" t="s">
        <v>105</v>
      </c>
      <c r="BD7" s="57">
        <v>71</v>
      </c>
      <c r="BE7" s="1"/>
      <c r="BF7"/>
      <c r="BG7"/>
      <c r="BH7"/>
      <c r="BI7"/>
      <c r="BJ7"/>
      <c r="BK7"/>
      <c r="BL7"/>
      <c r="BM7"/>
      <c r="BN7"/>
    </row>
    <row r="8" spans="1:66" ht="22.5" customHeight="1">
      <c r="A8" s="1"/>
      <c r="B8" s="37" t="s">
        <v>21</v>
      </c>
      <c r="C8" s="120" t="s">
        <v>11</v>
      </c>
      <c r="D8" s="78"/>
      <c r="E8" s="77"/>
      <c r="F8" s="77"/>
      <c r="G8" s="77"/>
      <c r="H8" s="78"/>
      <c r="I8" s="77"/>
      <c r="J8" s="77"/>
      <c r="K8" s="117" t="s">
        <v>8</v>
      </c>
      <c r="L8" s="117" t="s">
        <v>25</v>
      </c>
      <c r="M8" s="77"/>
      <c r="N8" s="77"/>
      <c r="O8" s="77"/>
      <c r="P8" s="78"/>
      <c r="Q8" s="118" t="s">
        <v>8</v>
      </c>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23</v>
      </c>
      <c r="AJ8" s="94" t="s">
        <v>27</v>
      </c>
      <c r="AK8" s="94" t="s">
        <v>18</v>
      </c>
      <c r="AL8" s="94" t="s">
        <v>18</v>
      </c>
      <c r="AM8" s="95" t="s">
        <v>15</v>
      </c>
      <c r="AN8" s="1"/>
      <c r="AO8" s="54" t="s">
        <v>41</v>
      </c>
      <c r="AP8" s="51">
        <v>10</v>
      </c>
      <c r="AQ8" s="116" t="s">
        <v>8</v>
      </c>
      <c r="AR8" s="117" t="s">
        <v>13</v>
      </c>
      <c r="AS8" s="117" t="s">
        <v>13</v>
      </c>
      <c r="AT8" s="117" t="s">
        <v>16</v>
      </c>
      <c r="AU8" s="117" t="s">
        <v>23</v>
      </c>
      <c r="AV8" s="117" t="s">
        <v>23</v>
      </c>
      <c r="AW8" s="118" t="s">
        <v>38</v>
      </c>
      <c r="AX8" s="1"/>
      <c r="AY8" s="1"/>
      <c r="AZ8" s="1"/>
      <c r="BA8" s="55">
        <v>5</v>
      </c>
      <c r="BB8" s="56" t="s">
        <v>117</v>
      </c>
      <c r="BC8" s="56" t="s">
        <v>118</v>
      </c>
      <c r="BD8" s="57">
        <v>221</v>
      </c>
      <c r="BE8" s="1"/>
      <c r="BF8"/>
      <c r="BG8"/>
      <c r="BH8"/>
      <c r="BI8"/>
      <c r="BJ8"/>
      <c r="BK8"/>
      <c r="BL8"/>
      <c r="BM8"/>
      <c r="BN8"/>
    </row>
    <row r="9" spans="1:66" ht="22.5" customHeight="1">
      <c r="A9" s="1"/>
      <c r="B9" s="37" t="s">
        <v>24</v>
      </c>
      <c r="C9" s="120" t="s">
        <v>38</v>
      </c>
      <c r="D9" s="77"/>
      <c r="E9" s="80"/>
      <c r="F9" s="77"/>
      <c r="G9" s="77"/>
      <c r="H9" s="77"/>
      <c r="I9" s="80"/>
      <c r="J9" s="77"/>
      <c r="K9" s="117" t="s">
        <v>31</v>
      </c>
      <c r="L9" s="117" t="s">
        <v>8</v>
      </c>
      <c r="M9" s="77"/>
      <c r="N9" s="77"/>
      <c r="O9" s="80"/>
      <c r="P9" s="77"/>
      <c r="Q9" s="118" t="s">
        <v>25</v>
      </c>
      <c r="R9" s="28"/>
      <c r="S9" s="1"/>
      <c r="T9" s="93" t="s">
        <v>23</v>
      </c>
      <c r="U9" s="94" t="s">
        <v>23</v>
      </c>
      <c r="V9" s="94" t="s">
        <v>23</v>
      </c>
      <c r="W9" s="94" t="s">
        <v>23</v>
      </c>
      <c r="X9" s="94" t="s">
        <v>26</v>
      </c>
      <c r="Y9" s="94" t="s">
        <v>27</v>
      </c>
      <c r="Z9" s="95" t="s">
        <v>27</v>
      </c>
      <c r="AA9" s="1"/>
      <c r="AB9" s="1"/>
      <c r="AC9" s="1"/>
      <c r="AD9" s="1"/>
      <c r="AE9" s="49"/>
      <c r="AF9" s="51">
        <v>7</v>
      </c>
      <c r="AG9" s="93" t="s">
        <v>13</v>
      </c>
      <c r="AH9" s="94" t="s">
        <v>16</v>
      </c>
      <c r="AI9" s="94" t="s">
        <v>22</v>
      </c>
      <c r="AJ9" s="94" t="s">
        <v>27</v>
      </c>
      <c r="AK9" s="94" t="s">
        <v>18</v>
      </c>
      <c r="AL9" s="94" t="s">
        <v>42</v>
      </c>
      <c r="AM9" s="95" t="s">
        <v>44</v>
      </c>
      <c r="AN9" s="1"/>
      <c r="AO9" s="54" t="s">
        <v>41</v>
      </c>
      <c r="AP9" s="51">
        <v>3</v>
      </c>
      <c r="AQ9" s="116" t="s">
        <v>10</v>
      </c>
      <c r="AR9" s="117" t="s">
        <v>11</v>
      </c>
      <c r="AS9" s="117" t="s">
        <v>16</v>
      </c>
      <c r="AT9" s="117" t="s">
        <v>19</v>
      </c>
      <c r="AU9" s="117" t="s">
        <v>29</v>
      </c>
      <c r="AV9" s="117" t="s">
        <v>30</v>
      </c>
      <c r="AW9" s="118" t="s">
        <v>33</v>
      </c>
      <c r="AX9" s="1"/>
      <c r="AY9" s="1"/>
      <c r="AZ9" s="1"/>
      <c r="BA9" s="55">
        <v>6</v>
      </c>
      <c r="BB9" s="56" t="s">
        <v>129</v>
      </c>
      <c r="BC9" s="56" t="s">
        <v>128</v>
      </c>
      <c r="BD9" s="57">
        <v>28</v>
      </c>
      <c r="BE9" s="1"/>
      <c r="BF9"/>
      <c r="BG9"/>
      <c r="BH9"/>
      <c r="BI9"/>
      <c r="BJ9"/>
      <c r="BK9"/>
      <c r="BL9"/>
      <c r="BM9"/>
      <c r="BN9"/>
    </row>
    <row r="10" spans="1:66" ht="22.5" customHeight="1">
      <c r="A10" s="1"/>
      <c r="B10" s="37" t="s">
        <v>28</v>
      </c>
      <c r="C10" s="120" t="s">
        <v>33</v>
      </c>
      <c r="D10" s="77"/>
      <c r="E10" s="77"/>
      <c r="F10" s="80"/>
      <c r="G10" s="77"/>
      <c r="H10" s="77"/>
      <c r="I10" s="77"/>
      <c r="J10" s="117" t="s">
        <v>33</v>
      </c>
      <c r="K10" s="117" t="s">
        <v>25</v>
      </c>
      <c r="L10" s="77"/>
      <c r="M10" s="77"/>
      <c r="N10" s="80"/>
      <c r="O10" s="77"/>
      <c r="P10" s="77"/>
      <c r="Q10" s="118" t="s">
        <v>16</v>
      </c>
      <c r="R10" s="28"/>
      <c r="S10" s="1"/>
      <c r="T10" s="93" t="s">
        <v>27</v>
      </c>
      <c r="U10" s="94" t="s">
        <v>27</v>
      </c>
      <c r="V10" s="94" t="s">
        <v>29</v>
      </c>
      <c r="W10" s="94" t="s">
        <v>29</v>
      </c>
      <c r="X10" s="94" t="s">
        <v>29</v>
      </c>
      <c r="Y10" s="94" t="s">
        <v>31</v>
      </c>
      <c r="Z10" s="95" t="s">
        <v>31</v>
      </c>
      <c r="AA10" s="1"/>
      <c r="AB10" s="1"/>
      <c r="AC10" s="1"/>
      <c r="AD10" s="1"/>
      <c r="AE10" s="49"/>
      <c r="AF10" s="51">
        <v>8</v>
      </c>
      <c r="AG10" s="93" t="s">
        <v>11</v>
      </c>
      <c r="AH10" s="94" t="s">
        <v>16</v>
      </c>
      <c r="AI10" s="94" t="s">
        <v>16</v>
      </c>
      <c r="AJ10" s="94" t="s">
        <v>19</v>
      </c>
      <c r="AK10" s="94" t="s">
        <v>26</v>
      </c>
      <c r="AL10" s="94" t="s">
        <v>29</v>
      </c>
      <c r="AM10" s="95" t="s">
        <v>30</v>
      </c>
      <c r="AN10" s="53"/>
      <c r="AO10" s="54" t="s">
        <v>41</v>
      </c>
      <c r="AP10" s="51">
        <v>11</v>
      </c>
      <c r="AQ10" s="116" t="s">
        <v>8</v>
      </c>
      <c r="AR10" s="117" t="s">
        <v>8</v>
      </c>
      <c r="AS10" s="117" t="s">
        <v>27</v>
      </c>
      <c r="AT10" s="117" t="s">
        <v>31</v>
      </c>
      <c r="AU10" s="117" t="s">
        <v>31</v>
      </c>
      <c r="AV10" s="117" t="s">
        <v>15</v>
      </c>
      <c r="AW10" s="118" t="s">
        <v>38</v>
      </c>
      <c r="AX10" s="1"/>
      <c r="AY10" s="1"/>
      <c r="AZ10" s="1"/>
      <c r="BA10" s="55">
        <v>7</v>
      </c>
      <c r="BB10" s="56" t="s">
        <v>140</v>
      </c>
      <c r="BC10" s="56" t="s">
        <v>141</v>
      </c>
      <c r="BD10" s="57">
        <v>14</v>
      </c>
      <c r="BE10" s="1"/>
      <c r="BF10"/>
      <c r="BG10"/>
      <c r="BH10"/>
      <c r="BI10"/>
      <c r="BJ10"/>
      <c r="BK10"/>
      <c r="BL10"/>
      <c r="BM10"/>
      <c r="BN10"/>
    </row>
    <row r="11" spans="1:66" ht="22.5" customHeight="1">
      <c r="A11" s="1"/>
      <c r="B11" s="37" t="s">
        <v>32</v>
      </c>
      <c r="C11" s="120" t="s">
        <v>38</v>
      </c>
      <c r="D11" s="77"/>
      <c r="E11" s="80"/>
      <c r="F11" s="77"/>
      <c r="G11" s="77"/>
      <c r="H11" s="77"/>
      <c r="I11" s="80"/>
      <c r="J11" s="117" t="s">
        <v>23</v>
      </c>
      <c r="K11" s="117" t="s">
        <v>23</v>
      </c>
      <c r="L11" s="77"/>
      <c r="M11" s="77"/>
      <c r="N11" s="77"/>
      <c r="O11" s="80"/>
      <c r="P11" s="77"/>
      <c r="Q11" s="118" t="s">
        <v>30</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16</v>
      </c>
      <c r="AJ11" s="94" t="s">
        <v>23</v>
      </c>
      <c r="AK11" s="94" t="s">
        <v>31</v>
      </c>
      <c r="AL11" s="94" t="s">
        <v>25</v>
      </c>
      <c r="AM11" s="95" t="s">
        <v>40</v>
      </c>
      <c r="AN11" s="1"/>
      <c r="AO11" s="54" t="s">
        <v>41</v>
      </c>
      <c r="AP11" s="51">
        <v>15</v>
      </c>
      <c r="AQ11" s="116" t="s">
        <v>23</v>
      </c>
      <c r="AR11" s="117" t="s">
        <v>18</v>
      </c>
      <c r="AS11" s="117" t="s">
        <v>18</v>
      </c>
      <c r="AT11" s="117" t="s">
        <v>15</v>
      </c>
      <c r="AU11" s="117" t="s">
        <v>25</v>
      </c>
      <c r="AV11" s="117" t="s">
        <v>38</v>
      </c>
      <c r="AW11" s="118" t="s">
        <v>41</v>
      </c>
      <c r="AX11" s="1"/>
      <c r="AY11" s="1"/>
      <c r="AZ11" s="1"/>
      <c r="BA11" s="55">
        <v>8</v>
      </c>
      <c r="BB11" s="56" t="s">
        <v>151</v>
      </c>
      <c r="BC11" s="56" t="s">
        <v>150</v>
      </c>
      <c r="BD11" s="57">
        <v>46</v>
      </c>
      <c r="BE11" s="1"/>
      <c r="BF11"/>
      <c r="BG11"/>
      <c r="BH11"/>
      <c r="BI11"/>
      <c r="BJ11"/>
      <c r="BK11"/>
      <c r="BL11"/>
      <c r="BM11"/>
      <c r="BN11"/>
    </row>
    <row r="12" spans="1:66" ht="22.5" customHeight="1">
      <c r="A12" s="1"/>
      <c r="B12" s="37" t="s">
        <v>34</v>
      </c>
      <c r="C12" s="120" t="s">
        <v>30</v>
      </c>
      <c r="D12" s="78"/>
      <c r="E12" s="77"/>
      <c r="F12" s="77"/>
      <c r="G12" s="77"/>
      <c r="H12" s="78"/>
      <c r="I12" s="77"/>
      <c r="J12" s="77"/>
      <c r="K12" s="117" t="s">
        <v>11</v>
      </c>
      <c r="L12" s="78"/>
      <c r="M12" s="77"/>
      <c r="N12" s="77"/>
      <c r="O12" s="77"/>
      <c r="P12" s="78"/>
      <c r="Q12" s="118" t="s">
        <v>31</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13</v>
      </c>
      <c r="AI12" s="94" t="s">
        <v>13</v>
      </c>
      <c r="AJ12" s="94" t="s">
        <v>16</v>
      </c>
      <c r="AK12" s="94" t="s">
        <v>23</v>
      </c>
      <c r="AL12" s="94" t="s">
        <v>23</v>
      </c>
      <c r="AM12" s="95" t="s">
        <v>38</v>
      </c>
      <c r="AN12" s="1"/>
      <c r="AO12" s="54" t="s">
        <v>41</v>
      </c>
      <c r="AP12" s="51">
        <v>5</v>
      </c>
      <c r="AQ12" s="116" t="s">
        <v>11</v>
      </c>
      <c r="AR12" s="117" t="s">
        <v>16</v>
      </c>
      <c r="AS12" s="117" t="s">
        <v>23</v>
      </c>
      <c r="AT12" s="117" t="s">
        <v>30</v>
      </c>
      <c r="AU12" s="117" t="s">
        <v>33</v>
      </c>
      <c r="AV12" s="117" t="s">
        <v>38</v>
      </c>
      <c r="AW12" s="118" t="s">
        <v>38</v>
      </c>
      <c r="AX12" s="1"/>
      <c r="AY12" s="1"/>
      <c r="AZ12" s="1"/>
      <c r="BA12" s="55">
        <v>9</v>
      </c>
      <c r="BB12" s="56" t="s">
        <v>163</v>
      </c>
      <c r="BC12" s="56" t="s">
        <v>164</v>
      </c>
      <c r="BD12" s="57">
        <v>101</v>
      </c>
      <c r="BE12" s="1"/>
      <c r="BF12"/>
      <c r="BG12"/>
      <c r="BH12"/>
      <c r="BI12"/>
      <c r="BJ12"/>
      <c r="BK12"/>
      <c r="BL12"/>
      <c r="BM12"/>
      <c r="BN12"/>
    </row>
    <row r="13" spans="1:66" ht="22.5" customHeight="1">
      <c r="A13" s="1"/>
      <c r="B13" s="37" t="s">
        <v>35</v>
      </c>
      <c r="C13" s="120" t="s">
        <v>20</v>
      </c>
      <c r="D13" s="117" t="s">
        <v>8</v>
      </c>
      <c r="E13" s="117" t="s">
        <v>31</v>
      </c>
      <c r="F13" s="117" t="s">
        <v>33</v>
      </c>
      <c r="G13" s="117" t="s">
        <v>8</v>
      </c>
      <c r="H13" s="117" t="s">
        <v>11</v>
      </c>
      <c r="I13" s="117" t="s">
        <v>23</v>
      </c>
      <c r="J13" s="77"/>
      <c r="K13" s="117" t="s">
        <v>40</v>
      </c>
      <c r="L13" s="77"/>
      <c r="M13" s="117" t="s">
        <v>19</v>
      </c>
      <c r="N13" s="117" t="s">
        <v>8</v>
      </c>
      <c r="O13" s="117" t="s">
        <v>31</v>
      </c>
      <c r="P13" s="117" t="s">
        <v>8</v>
      </c>
      <c r="Q13" s="118" t="s">
        <v>38</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27</v>
      </c>
      <c r="AJ13" s="94" t="s">
        <v>31</v>
      </c>
      <c r="AK13" s="94" t="s">
        <v>31</v>
      </c>
      <c r="AL13" s="94" t="s">
        <v>15</v>
      </c>
      <c r="AM13" s="95" t="s">
        <v>38</v>
      </c>
      <c r="AN13" s="1"/>
      <c r="AO13" s="54" t="s">
        <v>41</v>
      </c>
      <c r="AP13" s="51">
        <v>7</v>
      </c>
      <c r="AQ13" s="116" t="s">
        <v>13</v>
      </c>
      <c r="AR13" s="117" t="s">
        <v>16</v>
      </c>
      <c r="AS13" s="117" t="s">
        <v>22</v>
      </c>
      <c r="AT13" s="117" t="s">
        <v>27</v>
      </c>
      <c r="AU13" s="117" t="s">
        <v>18</v>
      </c>
      <c r="AV13" s="117" t="s">
        <v>42</v>
      </c>
      <c r="AW13" s="118" t="s">
        <v>44</v>
      </c>
      <c r="AX13" s="1"/>
      <c r="AY13" s="1"/>
      <c r="AZ13" s="1"/>
      <c r="BA13" s="55">
        <v>10</v>
      </c>
      <c r="BB13" s="56" t="s">
        <v>175</v>
      </c>
      <c r="BC13" s="56" t="s">
        <v>176</v>
      </c>
      <c r="BD13" s="57">
        <v>24</v>
      </c>
      <c r="BE13" s="1"/>
      <c r="BF13"/>
      <c r="BG13"/>
      <c r="BH13"/>
      <c r="BI13"/>
      <c r="BJ13"/>
      <c r="BK13"/>
      <c r="BL13"/>
      <c r="BM13"/>
      <c r="BN13"/>
    </row>
    <row r="14" spans="1:66" ht="22.5" customHeight="1">
      <c r="A14" s="1"/>
      <c r="B14" s="37" t="s">
        <v>36</v>
      </c>
      <c r="C14" s="120" t="s">
        <v>23</v>
      </c>
      <c r="D14" s="77"/>
      <c r="E14" s="77"/>
      <c r="F14" s="76"/>
      <c r="G14" s="77"/>
      <c r="H14" s="77"/>
      <c r="I14" s="117" t="s">
        <v>16</v>
      </c>
      <c r="J14" s="117" t="s">
        <v>19</v>
      </c>
      <c r="K14" s="117" t="s">
        <v>16</v>
      </c>
      <c r="L14" s="117" t="s">
        <v>29</v>
      </c>
      <c r="M14" s="117" t="s">
        <v>16</v>
      </c>
      <c r="N14" s="117" t="s">
        <v>30</v>
      </c>
      <c r="O14" s="77"/>
      <c r="P14" s="77"/>
      <c r="Q14" s="118" t="s">
        <v>27</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27</v>
      </c>
      <c r="AJ14" s="94" t="s">
        <v>31</v>
      </c>
      <c r="AK14" s="94" t="s">
        <v>15</v>
      </c>
      <c r="AL14" s="94" t="s">
        <v>30</v>
      </c>
      <c r="AM14" s="95" t="s">
        <v>25</v>
      </c>
      <c r="AN14" s="1"/>
      <c r="AO14" s="54" t="s">
        <v>41</v>
      </c>
      <c r="AP14" s="51">
        <v>6</v>
      </c>
      <c r="AQ14" s="116" t="s">
        <v>10</v>
      </c>
      <c r="AR14" s="117" t="s">
        <v>16</v>
      </c>
      <c r="AS14" s="117" t="s">
        <v>23</v>
      </c>
      <c r="AT14" s="117" t="s">
        <v>27</v>
      </c>
      <c r="AU14" s="117" t="s">
        <v>18</v>
      </c>
      <c r="AV14" s="117" t="s">
        <v>18</v>
      </c>
      <c r="AW14" s="118" t="s">
        <v>15</v>
      </c>
      <c r="AX14" s="1"/>
      <c r="AY14" s="1"/>
      <c r="AZ14" s="1"/>
      <c r="BA14" s="55">
        <v>11</v>
      </c>
      <c r="BB14" s="56" t="s">
        <v>188</v>
      </c>
      <c r="BC14" s="56" t="s">
        <v>189</v>
      </c>
      <c r="BD14" s="57">
        <v>365</v>
      </c>
      <c r="BE14" s="1"/>
      <c r="BF14"/>
      <c r="BG14"/>
      <c r="BH14"/>
      <c r="BI14"/>
      <c r="BJ14"/>
      <c r="BK14"/>
      <c r="BL14"/>
      <c r="BM14"/>
      <c r="BN14"/>
    </row>
    <row r="15" spans="1:66" ht="22.5" customHeight="1">
      <c r="A15" s="1"/>
      <c r="B15" s="37" t="s">
        <v>37</v>
      </c>
      <c r="C15" s="120" t="s">
        <v>16</v>
      </c>
      <c r="D15" s="77"/>
      <c r="E15" s="76"/>
      <c r="F15" s="77"/>
      <c r="G15" s="77"/>
      <c r="H15" s="77"/>
      <c r="I15" s="80"/>
      <c r="J15" s="77"/>
      <c r="K15" s="80"/>
      <c r="L15" s="77"/>
      <c r="M15" s="117" t="s">
        <v>30</v>
      </c>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8</v>
      </c>
      <c r="AI15" s="94" t="s">
        <v>11</v>
      </c>
      <c r="AJ15" s="94" t="s">
        <v>20</v>
      </c>
      <c r="AK15" s="94" t="s">
        <v>23</v>
      </c>
      <c r="AL15" s="94" t="s">
        <v>31</v>
      </c>
      <c r="AM15" s="95" t="s">
        <v>33</v>
      </c>
      <c r="AN15" s="1"/>
      <c r="AO15" s="54" t="s">
        <v>41</v>
      </c>
      <c r="AP15" s="51">
        <v>14</v>
      </c>
      <c r="AQ15" s="116" t="s">
        <v>8</v>
      </c>
      <c r="AR15" s="117" t="s">
        <v>8</v>
      </c>
      <c r="AS15" s="117" t="s">
        <v>13</v>
      </c>
      <c r="AT15" s="117" t="s">
        <v>20</v>
      </c>
      <c r="AU15" s="117" t="s">
        <v>23</v>
      </c>
      <c r="AV15" s="117" t="s">
        <v>23</v>
      </c>
      <c r="AW15" s="118" t="s">
        <v>30</v>
      </c>
      <c r="AX15" s="1"/>
      <c r="AY15" s="1"/>
      <c r="AZ15" s="1"/>
      <c r="BA15" s="55">
        <v>12</v>
      </c>
      <c r="BB15" s="56" t="s">
        <v>201</v>
      </c>
      <c r="BC15" s="56" t="s">
        <v>202</v>
      </c>
      <c r="BD15" s="57">
        <v>88</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117" t="s">
        <v>29</v>
      </c>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20</v>
      </c>
      <c r="AK16" s="94" t="s">
        <v>23</v>
      </c>
      <c r="AL16" s="94" t="s">
        <v>23</v>
      </c>
      <c r="AM16" s="95" t="s">
        <v>30</v>
      </c>
      <c r="AN16" s="1"/>
      <c r="AO16" s="54" t="s">
        <v>41</v>
      </c>
      <c r="AP16" s="51">
        <v>12</v>
      </c>
      <c r="AQ16" s="116" t="s">
        <v>8</v>
      </c>
      <c r="AR16" s="117" t="s">
        <v>16</v>
      </c>
      <c r="AS16" s="117" t="s">
        <v>27</v>
      </c>
      <c r="AT16" s="117" t="s">
        <v>31</v>
      </c>
      <c r="AU16" s="117" t="s">
        <v>15</v>
      </c>
      <c r="AV16" s="117" t="s">
        <v>30</v>
      </c>
      <c r="AW16" s="118" t="s">
        <v>25</v>
      </c>
      <c r="AX16" s="1"/>
      <c r="AY16" s="1"/>
      <c r="AZ16" s="1"/>
      <c r="BA16" s="55">
        <v>13</v>
      </c>
      <c r="BB16" s="56" t="s">
        <v>205</v>
      </c>
      <c r="BC16" s="56" t="s">
        <v>206</v>
      </c>
      <c r="BD16" s="57">
        <v>80</v>
      </c>
      <c r="BE16" s="1"/>
      <c r="BF16"/>
      <c r="BG16"/>
      <c r="BH16"/>
      <c r="BI16"/>
      <c r="BJ16"/>
      <c r="BK16"/>
      <c r="BL16"/>
      <c r="BM16"/>
      <c r="BN16"/>
    </row>
    <row r="17" spans="1:66" ht="22.5" customHeight="1" thickBot="1">
      <c r="A17" s="1"/>
      <c r="B17" s="37" t="s">
        <v>43</v>
      </c>
      <c r="C17" s="85"/>
      <c r="D17" s="86"/>
      <c r="E17" s="86"/>
      <c r="F17" s="87"/>
      <c r="G17" s="86"/>
      <c r="H17" s="86"/>
      <c r="I17" s="121" t="s">
        <v>18</v>
      </c>
      <c r="J17" s="121" t="s">
        <v>15</v>
      </c>
      <c r="K17" s="121" t="s">
        <v>18</v>
      </c>
      <c r="L17" s="121" t="s">
        <v>42</v>
      </c>
      <c r="M17" s="126" t="s">
        <v>8</v>
      </c>
      <c r="N17" s="121" t="s">
        <v>10</v>
      </c>
      <c r="O17" s="121" t="s">
        <v>23</v>
      </c>
      <c r="P17" s="121" t="s">
        <v>27</v>
      </c>
      <c r="Q17" s="129" t="s">
        <v>16</v>
      </c>
      <c r="R17" s="28"/>
      <c r="S17" s="1"/>
      <c r="T17" s="98" t="s">
        <v>44</v>
      </c>
      <c r="U17" s="97" t="s">
        <v>44</v>
      </c>
      <c r="V17" s="151">
        <f>J39</f>
        <v>0</v>
      </c>
      <c r="W17" s="152"/>
      <c r="X17" s="25" t="str">
        <f>IF(V17&gt;19,"de litere",IF(V17=1,"litera","litere"))</f>
        <v>litere</v>
      </c>
      <c r="Y17" s="23"/>
      <c r="Z17" s="24"/>
      <c r="AA17" s="1"/>
      <c r="AB17" s="1"/>
      <c r="AC17" s="1"/>
      <c r="AD17" s="1"/>
      <c r="AE17" s="49"/>
      <c r="AF17" s="52">
        <v>15</v>
      </c>
      <c r="AG17" s="98" t="s">
        <v>23</v>
      </c>
      <c r="AH17" s="96" t="s">
        <v>18</v>
      </c>
      <c r="AI17" s="96" t="s">
        <v>18</v>
      </c>
      <c r="AJ17" s="96" t="s">
        <v>15</v>
      </c>
      <c r="AK17" s="96" t="s">
        <v>25</v>
      </c>
      <c r="AL17" s="96" t="s">
        <v>38</v>
      </c>
      <c r="AM17" s="97" t="s">
        <v>41</v>
      </c>
      <c r="AN17" s="1"/>
      <c r="AO17" s="54" t="s">
        <v>41</v>
      </c>
      <c r="AP17" s="52">
        <v>2</v>
      </c>
      <c r="AQ17" s="130" t="s">
        <v>8</v>
      </c>
      <c r="AR17" s="121" t="s">
        <v>29</v>
      </c>
      <c r="AS17" s="121" t="s">
        <v>31</v>
      </c>
      <c r="AT17" s="121" t="s">
        <v>30</v>
      </c>
      <c r="AU17" s="121" t="s">
        <v>30</v>
      </c>
      <c r="AV17" s="121" t="s">
        <v>25</v>
      </c>
      <c r="AW17" s="129" t="s">
        <v>25</v>
      </c>
      <c r="AX17" s="1"/>
      <c r="AY17" s="1"/>
      <c r="AZ17" s="1"/>
      <c r="BA17" s="58">
        <v>14</v>
      </c>
      <c r="BB17" s="59" t="s">
        <v>215</v>
      </c>
      <c r="BC17" s="59" t="s">
        <v>216</v>
      </c>
      <c r="BD17" s="60">
        <v>37</v>
      </c>
      <c r="BE17" s="1"/>
      <c r="BF17"/>
      <c r="BG17"/>
      <c r="BH17"/>
      <c r="BI17"/>
      <c r="BJ17"/>
      <c r="BK17"/>
      <c r="BL17"/>
      <c r="BM17"/>
      <c r="BN17"/>
    </row>
    <row r="18" spans="1:66" ht="22.5" customHeight="1" thickBot="1">
      <c r="A18" s="1"/>
      <c r="B18" s="38"/>
      <c r="C18" s="35"/>
      <c r="D18" s="36" t="s">
        <v>51</v>
      </c>
      <c r="E18" s="146">
        <v>14</v>
      </c>
      <c r="F18" s="147"/>
      <c r="G18" s="30"/>
      <c r="H18" s="30"/>
      <c r="I18" s="30"/>
      <c r="J18" s="30"/>
      <c r="K18" s="30"/>
      <c r="L18" s="30"/>
      <c r="M18" s="31"/>
      <c r="N18" s="32" t="s">
        <v>50</v>
      </c>
      <c r="O18" s="33"/>
      <c r="P18" s="21" t="s">
        <v>217</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9">
        <f>grupe!A26</f>
        <v>41480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c r="M44" s="11"/>
      <c r="N44" s="11"/>
      <c r="O44" s="11"/>
      <c r="P44" s="11"/>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c r="K46" s="11"/>
      <c r="L46" s="11"/>
      <c r="M46" s="11"/>
      <c r="N46" s="11"/>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t="s">
        <v>14</v>
      </c>
      <c r="F49" s="11"/>
      <c r="G49" s="11"/>
      <c r="H49" s="11"/>
      <c r="I49" s="11" t="s">
        <v>14</v>
      </c>
      <c r="J49" s="11"/>
      <c r="K49" s="11"/>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t="s">
        <v>14</v>
      </c>
      <c r="F51" s="11"/>
      <c r="G51" s="11"/>
      <c r="H51" s="11"/>
      <c r="I51" s="11" t="s">
        <v>14</v>
      </c>
      <c r="J51" s="11"/>
      <c r="K51" s="11"/>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c r="D54" s="11"/>
      <c r="E54" s="11"/>
      <c r="F54" s="11" t="s">
        <v>13</v>
      </c>
      <c r="G54" s="11"/>
      <c r="H54" s="11"/>
      <c r="I54" s="11"/>
      <c r="J54" s="11"/>
      <c r="K54" s="11"/>
      <c r="L54" s="11"/>
      <c r="M54" s="11"/>
      <c r="N54" s="11"/>
      <c r="O54" s="11"/>
      <c r="P54" s="11"/>
      <c r="Q54" s="12"/>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c r="K57" s="14"/>
      <c r="L57" s="14"/>
      <c r="M57" s="14"/>
      <c r="N57" s="14"/>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v>2</v>
      </c>
      <c r="K63" s="8">
        <v>1</v>
      </c>
      <c r="L63" s="8">
        <v>8</v>
      </c>
      <c r="M63" s="8">
        <v>1</v>
      </c>
      <c r="N63" s="8">
        <v>2</v>
      </c>
      <c r="O63" s="8">
        <v>1</v>
      </c>
      <c r="P63" s="8">
        <v>1</v>
      </c>
      <c r="Q63" s="9">
        <v>1</v>
      </c>
    </row>
    <row r="64" spans="3:17" ht="20.25">
      <c r="C64" s="10"/>
      <c r="D64" s="11"/>
      <c r="E64" s="11"/>
      <c r="F64" s="11"/>
      <c r="G64" s="11"/>
      <c r="H64" s="11"/>
      <c r="I64" s="11"/>
      <c r="J64" s="11"/>
      <c r="K64" s="11"/>
      <c r="L64" s="11">
        <v>0</v>
      </c>
      <c r="M64" s="11"/>
      <c r="N64" s="11"/>
      <c r="O64" s="11"/>
      <c r="P64" s="11">
        <v>10</v>
      </c>
      <c r="Q64" s="12">
        <v>1</v>
      </c>
    </row>
    <row r="65" spans="3:17" ht="20.25">
      <c r="C65" s="10"/>
      <c r="D65" s="11"/>
      <c r="E65" s="11"/>
      <c r="F65" s="11"/>
      <c r="G65" s="11"/>
      <c r="H65" s="11"/>
      <c r="I65" s="11"/>
      <c r="J65" s="11"/>
      <c r="K65" s="11"/>
      <c r="L65" s="11">
        <v>1</v>
      </c>
      <c r="M65" s="11"/>
      <c r="N65" s="11"/>
      <c r="O65" s="11"/>
      <c r="P65" s="11"/>
      <c r="Q65" s="12"/>
    </row>
    <row r="66" spans="3:17" ht="20.25">
      <c r="C66" s="10"/>
      <c r="D66" s="11"/>
      <c r="E66" s="11"/>
      <c r="F66" s="11"/>
      <c r="G66" s="11"/>
      <c r="H66" s="11"/>
      <c r="I66" s="11">
        <v>1</v>
      </c>
      <c r="J66" s="11">
        <v>2</v>
      </c>
      <c r="K66" s="11">
        <v>1</v>
      </c>
      <c r="L66" s="11">
        <v>1</v>
      </c>
      <c r="M66" s="11">
        <v>9</v>
      </c>
      <c r="N66" s="11">
        <v>1</v>
      </c>
      <c r="O66" s="11">
        <v>1</v>
      </c>
      <c r="P66" s="11">
        <v>1</v>
      </c>
      <c r="Q66" s="12"/>
    </row>
    <row r="67" spans="3:17" ht="20.25">
      <c r="C67" s="10"/>
      <c r="D67" s="11"/>
      <c r="E67" s="11"/>
      <c r="F67" s="11"/>
      <c r="G67" s="11"/>
      <c r="H67" s="11"/>
      <c r="I67" s="11"/>
      <c r="J67" s="11"/>
      <c r="K67" s="11"/>
      <c r="L67" s="11">
        <v>1</v>
      </c>
      <c r="M67" s="11">
        <v>1</v>
      </c>
      <c r="N67" s="11">
        <v>4</v>
      </c>
      <c r="O67" s="11"/>
      <c r="P67" s="11"/>
      <c r="Q67" s="12">
        <v>2</v>
      </c>
    </row>
    <row r="68" spans="3:17" ht="20.25">
      <c r="C68" s="10">
        <v>1</v>
      </c>
      <c r="D68" s="11"/>
      <c r="E68" s="11"/>
      <c r="F68" s="11"/>
      <c r="G68" s="11"/>
      <c r="H68" s="11"/>
      <c r="I68" s="11"/>
      <c r="J68" s="11"/>
      <c r="K68" s="11">
        <v>1</v>
      </c>
      <c r="L68" s="11">
        <v>1</v>
      </c>
      <c r="M68" s="11"/>
      <c r="N68" s="11"/>
      <c r="O68" s="11"/>
      <c r="P68" s="11"/>
      <c r="Q68" s="12">
        <v>1</v>
      </c>
    </row>
    <row r="69" spans="3:18" ht="20.25">
      <c r="C69" s="10">
        <v>1</v>
      </c>
      <c r="D69" s="11"/>
      <c r="E69" s="11"/>
      <c r="F69" s="11"/>
      <c r="G69" s="11"/>
      <c r="H69" s="11"/>
      <c r="I69" s="11"/>
      <c r="J69" s="11"/>
      <c r="K69" s="11">
        <v>1</v>
      </c>
      <c r="L69" s="11">
        <v>1</v>
      </c>
      <c r="M69" s="11"/>
      <c r="N69" s="11"/>
      <c r="O69" s="11"/>
      <c r="P69" s="11"/>
      <c r="Q69" s="12">
        <v>1</v>
      </c>
      <c r="R69" s="4">
        <v>1</v>
      </c>
    </row>
    <row r="70" spans="3:17" ht="20.25">
      <c r="C70" s="10">
        <v>1</v>
      </c>
      <c r="D70" s="11"/>
      <c r="E70" s="11"/>
      <c r="F70" s="11"/>
      <c r="G70" s="11"/>
      <c r="H70" s="11"/>
      <c r="I70" s="11"/>
      <c r="J70" s="11">
        <v>1</v>
      </c>
      <c r="K70" s="11">
        <v>1</v>
      </c>
      <c r="L70" s="11"/>
      <c r="M70" s="11"/>
      <c r="N70" s="11"/>
      <c r="O70" s="11"/>
      <c r="P70" s="11"/>
      <c r="Q70" s="12">
        <v>1</v>
      </c>
    </row>
    <row r="71" spans="3:17" ht="20.25">
      <c r="C71" s="10">
        <v>1</v>
      </c>
      <c r="D71" s="11"/>
      <c r="E71" s="11"/>
      <c r="F71" s="11"/>
      <c r="G71" s="11"/>
      <c r="H71" s="11"/>
      <c r="I71" s="11"/>
      <c r="J71" s="11">
        <v>1</v>
      </c>
      <c r="K71" s="11">
        <v>1</v>
      </c>
      <c r="L71" s="11"/>
      <c r="M71" s="11"/>
      <c r="N71" s="11"/>
      <c r="O71" s="11"/>
      <c r="P71" s="11"/>
      <c r="Q71" s="12">
        <v>1</v>
      </c>
    </row>
    <row r="72" spans="3:17" ht="20.25">
      <c r="C72" s="10">
        <v>1</v>
      </c>
      <c r="D72" s="11"/>
      <c r="E72" s="11"/>
      <c r="F72" s="11"/>
      <c r="G72" s="11"/>
      <c r="H72" s="11"/>
      <c r="I72" s="11"/>
      <c r="J72" s="11"/>
      <c r="K72" s="11">
        <v>1</v>
      </c>
      <c r="L72" s="11"/>
      <c r="M72" s="11"/>
      <c r="N72" s="11"/>
      <c r="O72" s="11"/>
      <c r="P72" s="11"/>
      <c r="Q72" s="12">
        <v>1</v>
      </c>
    </row>
    <row r="73" spans="3:17" ht="20.25">
      <c r="C73" s="10">
        <v>9</v>
      </c>
      <c r="D73" s="11">
        <v>1</v>
      </c>
      <c r="E73" s="11">
        <v>1</v>
      </c>
      <c r="F73" s="11">
        <v>1</v>
      </c>
      <c r="G73" s="11">
        <v>1</v>
      </c>
      <c r="H73" s="11">
        <v>1</v>
      </c>
      <c r="I73" s="11">
        <v>1</v>
      </c>
      <c r="J73" s="11"/>
      <c r="K73" s="11">
        <v>8</v>
      </c>
      <c r="L73" s="11"/>
      <c r="M73" s="11">
        <v>8</v>
      </c>
      <c r="N73" s="11">
        <v>1</v>
      </c>
      <c r="O73" s="11">
        <v>1</v>
      </c>
      <c r="P73" s="11">
        <v>1</v>
      </c>
      <c r="Q73" s="12">
        <v>1</v>
      </c>
    </row>
    <row r="74" spans="3:17" ht="20.25">
      <c r="C74" s="10">
        <v>1</v>
      </c>
      <c r="D74" s="11"/>
      <c r="E74" s="11"/>
      <c r="F74" s="11"/>
      <c r="G74" s="11"/>
      <c r="H74" s="11"/>
      <c r="I74" s="11">
        <v>1</v>
      </c>
      <c r="J74" s="11">
        <v>8</v>
      </c>
      <c r="K74" s="11">
        <v>1</v>
      </c>
      <c r="L74" s="11">
        <v>4</v>
      </c>
      <c r="M74" s="11">
        <v>1</v>
      </c>
      <c r="N74" s="11">
        <v>1</v>
      </c>
      <c r="O74" s="11"/>
      <c r="P74" s="11"/>
      <c r="Q74" s="12">
        <v>1</v>
      </c>
    </row>
    <row r="75" spans="3:17" ht="20.25">
      <c r="C75" s="10">
        <v>1</v>
      </c>
      <c r="D75" s="11"/>
      <c r="E75" s="11"/>
      <c r="F75" s="11"/>
      <c r="G75" s="11"/>
      <c r="H75" s="11"/>
      <c r="I75" s="11"/>
      <c r="J75" s="11"/>
      <c r="K75" s="11"/>
      <c r="L75" s="11"/>
      <c r="M75" s="11">
        <v>1</v>
      </c>
      <c r="N75" s="11"/>
      <c r="O75" s="11"/>
      <c r="P75" s="11"/>
      <c r="Q75" s="12"/>
    </row>
    <row r="76" spans="3:17" ht="20.25">
      <c r="C76" s="10"/>
      <c r="D76" s="11"/>
      <c r="E76" s="11"/>
      <c r="F76" s="11"/>
      <c r="G76" s="11"/>
      <c r="H76" s="11"/>
      <c r="I76" s="11"/>
      <c r="J76" s="11"/>
      <c r="K76" s="11"/>
      <c r="L76" s="11"/>
      <c r="M76" s="11">
        <v>4</v>
      </c>
      <c r="N76" s="11"/>
      <c r="O76" s="11"/>
      <c r="P76" s="11"/>
      <c r="Q76" s="12"/>
    </row>
    <row r="77" spans="3:17" ht="21" thickBot="1">
      <c r="C77" s="13"/>
      <c r="D77" s="14"/>
      <c r="E77" s="14"/>
      <c r="F77" s="14"/>
      <c r="G77" s="14"/>
      <c r="H77" s="14"/>
      <c r="I77" s="14">
        <v>1</v>
      </c>
      <c r="J77" s="14">
        <v>2</v>
      </c>
      <c r="K77" s="14">
        <v>1</v>
      </c>
      <c r="L77" s="14">
        <v>10</v>
      </c>
      <c r="M77" s="14">
        <v>0</v>
      </c>
      <c r="N77" s="14">
        <v>9</v>
      </c>
      <c r="O77" s="14">
        <v>1</v>
      </c>
      <c r="P77" s="14">
        <v>1</v>
      </c>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v>5</v>
      </c>
      <c r="K103" s="8">
        <v>5</v>
      </c>
      <c r="L103" s="8">
        <v>4</v>
      </c>
      <c r="M103" s="8">
        <v>5</v>
      </c>
      <c r="N103" s="8">
        <v>5</v>
      </c>
      <c r="O103" s="8">
        <v>5</v>
      </c>
      <c r="P103" s="8">
        <v>5</v>
      </c>
      <c r="Q103" s="9">
        <v>5</v>
      </c>
    </row>
    <row r="104" spans="3:17" ht="20.25">
      <c r="C104" s="10"/>
      <c r="D104" s="11"/>
      <c r="E104" s="11"/>
      <c r="F104" s="11"/>
      <c r="G104" s="11"/>
      <c r="H104" s="11"/>
      <c r="I104" s="11"/>
      <c r="J104" s="11"/>
      <c r="K104" s="11"/>
      <c r="L104" s="11">
        <v>4</v>
      </c>
      <c r="M104" s="11"/>
      <c r="N104" s="11"/>
      <c r="O104" s="11"/>
      <c r="P104" s="11">
        <v>8</v>
      </c>
      <c r="Q104" s="12">
        <v>8</v>
      </c>
    </row>
    <row r="105" spans="3:17" ht="20.25">
      <c r="C105" s="10"/>
      <c r="D105" s="11"/>
      <c r="E105" s="11"/>
      <c r="F105" s="11"/>
      <c r="G105" s="11"/>
      <c r="H105" s="11"/>
      <c r="I105" s="11"/>
      <c r="J105" s="11"/>
      <c r="K105" s="11"/>
      <c r="L105" s="11">
        <v>4</v>
      </c>
      <c r="M105" s="11"/>
      <c r="N105" s="11"/>
      <c r="O105" s="11"/>
      <c r="P105" s="11"/>
      <c r="Q105" s="12"/>
    </row>
    <row r="106" spans="3:17" ht="20.25">
      <c r="C106" s="10"/>
      <c r="D106" s="11"/>
      <c r="E106" s="11"/>
      <c r="F106" s="11"/>
      <c r="G106" s="11"/>
      <c r="H106" s="11"/>
      <c r="I106" s="11">
        <v>12</v>
      </c>
      <c r="J106" s="11">
        <v>12</v>
      </c>
      <c r="K106" s="11">
        <v>12</v>
      </c>
      <c r="L106" s="11">
        <v>4</v>
      </c>
      <c r="M106" s="11">
        <v>12</v>
      </c>
      <c r="N106" s="11">
        <v>12</v>
      </c>
      <c r="O106" s="11">
        <v>12</v>
      </c>
      <c r="P106" s="11">
        <v>12</v>
      </c>
      <c r="Q106" s="12"/>
    </row>
    <row r="107" spans="3:17" ht="20.25">
      <c r="C107" s="10"/>
      <c r="D107" s="11"/>
      <c r="E107" s="11"/>
      <c r="F107" s="11"/>
      <c r="G107" s="11"/>
      <c r="H107" s="11"/>
      <c r="I107" s="11"/>
      <c r="J107" s="11"/>
      <c r="K107" s="11"/>
      <c r="L107" s="11">
        <v>4</v>
      </c>
      <c r="M107" s="11">
        <v>14</v>
      </c>
      <c r="N107" s="11">
        <v>14</v>
      </c>
      <c r="O107" s="11"/>
      <c r="P107" s="11"/>
      <c r="Q107" s="12">
        <v>13</v>
      </c>
    </row>
    <row r="108" spans="3:17" ht="20.25">
      <c r="C108" s="10">
        <v>9</v>
      </c>
      <c r="D108" s="11"/>
      <c r="E108" s="11"/>
      <c r="F108" s="11"/>
      <c r="G108" s="11"/>
      <c r="H108" s="11"/>
      <c r="I108" s="11"/>
      <c r="J108" s="11"/>
      <c r="K108" s="11">
        <v>1</v>
      </c>
      <c r="L108" s="11">
        <v>4</v>
      </c>
      <c r="M108" s="11"/>
      <c r="N108" s="11"/>
      <c r="O108" s="11"/>
      <c r="P108" s="11"/>
      <c r="Q108" s="12">
        <v>13</v>
      </c>
    </row>
    <row r="109" spans="3:17" ht="20.25">
      <c r="C109" s="10">
        <v>9</v>
      </c>
      <c r="D109" s="11"/>
      <c r="E109" s="11"/>
      <c r="F109" s="11"/>
      <c r="G109" s="11"/>
      <c r="H109" s="11"/>
      <c r="I109" s="11"/>
      <c r="J109" s="11"/>
      <c r="K109" s="11">
        <v>1</v>
      </c>
      <c r="L109" s="11">
        <v>4</v>
      </c>
      <c r="M109" s="11"/>
      <c r="N109" s="11"/>
      <c r="O109" s="11"/>
      <c r="P109" s="11"/>
      <c r="Q109" s="12">
        <v>13</v>
      </c>
    </row>
    <row r="110" spans="3:17" ht="20.25">
      <c r="C110" s="10">
        <v>9</v>
      </c>
      <c r="D110" s="11"/>
      <c r="E110" s="11"/>
      <c r="F110" s="11"/>
      <c r="G110" s="11"/>
      <c r="H110" s="11"/>
      <c r="I110" s="11"/>
      <c r="J110" s="11">
        <v>1</v>
      </c>
      <c r="K110" s="11">
        <v>1</v>
      </c>
      <c r="L110" s="11"/>
      <c r="M110" s="11"/>
      <c r="N110" s="11"/>
      <c r="O110" s="11"/>
      <c r="P110" s="11"/>
      <c r="Q110" s="12">
        <v>13</v>
      </c>
    </row>
    <row r="111" spans="3:17" ht="20.25">
      <c r="C111" s="10">
        <v>9</v>
      </c>
      <c r="D111" s="11"/>
      <c r="E111" s="11"/>
      <c r="F111" s="11"/>
      <c r="G111" s="11"/>
      <c r="H111" s="11"/>
      <c r="I111" s="11"/>
      <c r="J111" s="11">
        <v>1</v>
      </c>
      <c r="K111" s="11">
        <v>1</v>
      </c>
      <c r="L111" s="11"/>
      <c r="M111" s="11"/>
      <c r="N111" s="11"/>
      <c r="O111" s="11"/>
      <c r="P111" s="11"/>
      <c r="Q111" s="12">
        <v>13</v>
      </c>
    </row>
    <row r="112" spans="3:17" ht="20.25">
      <c r="C112" s="10">
        <v>9</v>
      </c>
      <c r="D112" s="11"/>
      <c r="E112" s="11"/>
      <c r="F112" s="11"/>
      <c r="G112" s="11"/>
      <c r="H112" s="11"/>
      <c r="I112" s="11"/>
      <c r="J112" s="11"/>
      <c r="K112" s="11">
        <v>1</v>
      </c>
      <c r="L112" s="11"/>
      <c r="M112" s="11"/>
      <c r="N112" s="11"/>
      <c r="O112" s="11"/>
      <c r="P112" s="11"/>
      <c r="Q112" s="12">
        <v>13</v>
      </c>
    </row>
    <row r="113" spans="3:17" ht="20.25">
      <c r="C113" s="10">
        <v>3</v>
      </c>
      <c r="D113" s="11">
        <v>3</v>
      </c>
      <c r="E113" s="11">
        <v>3</v>
      </c>
      <c r="F113" s="11">
        <v>3</v>
      </c>
      <c r="G113" s="11">
        <v>3</v>
      </c>
      <c r="H113" s="11">
        <v>3</v>
      </c>
      <c r="I113" s="11">
        <v>3</v>
      </c>
      <c r="J113" s="11"/>
      <c r="K113" s="11">
        <v>1</v>
      </c>
      <c r="L113" s="11"/>
      <c r="M113" s="11">
        <v>6</v>
      </c>
      <c r="N113" s="11">
        <v>7</v>
      </c>
      <c r="O113" s="11">
        <v>7</v>
      </c>
      <c r="P113" s="11">
        <v>7</v>
      </c>
      <c r="Q113" s="12">
        <v>7</v>
      </c>
    </row>
    <row r="114" spans="3:17" ht="20.25">
      <c r="C114" s="10">
        <v>9</v>
      </c>
      <c r="D114" s="11"/>
      <c r="E114" s="11"/>
      <c r="F114" s="11"/>
      <c r="G114" s="11"/>
      <c r="H114" s="11"/>
      <c r="I114" s="11">
        <v>2</v>
      </c>
      <c r="J114" s="11">
        <v>2</v>
      </c>
      <c r="K114" s="11">
        <v>1</v>
      </c>
      <c r="L114" s="11">
        <v>2</v>
      </c>
      <c r="M114" s="11">
        <v>2</v>
      </c>
      <c r="N114" s="11">
        <v>2</v>
      </c>
      <c r="O114" s="11"/>
      <c r="P114" s="11"/>
      <c r="Q114" s="12">
        <v>13</v>
      </c>
    </row>
    <row r="115" spans="3:17" ht="20.25">
      <c r="C115" s="10">
        <v>9</v>
      </c>
      <c r="D115" s="11"/>
      <c r="E115" s="11"/>
      <c r="F115" s="11"/>
      <c r="G115" s="11"/>
      <c r="H115" s="11"/>
      <c r="I115" s="11"/>
      <c r="J115" s="11"/>
      <c r="K115" s="11"/>
      <c r="L115" s="11"/>
      <c r="M115" s="11">
        <v>6</v>
      </c>
      <c r="N115" s="11"/>
      <c r="O115" s="11"/>
      <c r="P115" s="11"/>
      <c r="Q115" s="12"/>
    </row>
    <row r="116" spans="3:17" ht="20.25">
      <c r="C116" s="10"/>
      <c r="D116" s="11"/>
      <c r="E116" s="11"/>
      <c r="F116" s="11"/>
      <c r="G116" s="11"/>
      <c r="H116" s="11"/>
      <c r="I116" s="11"/>
      <c r="J116" s="11"/>
      <c r="K116" s="11"/>
      <c r="L116" s="11"/>
      <c r="M116" s="11">
        <v>6</v>
      </c>
      <c r="N116" s="11"/>
      <c r="O116" s="11"/>
      <c r="P116" s="11"/>
      <c r="Q116" s="12"/>
    </row>
    <row r="117" spans="3:17" ht="21" thickBot="1">
      <c r="C117" s="13"/>
      <c r="D117" s="14"/>
      <c r="E117" s="14"/>
      <c r="F117" s="14"/>
      <c r="G117" s="14"/>
      <c r="H117" s="14"/>
      <c r="I117" s="14">
        <v>11</v>
      </c>
      <c r="J117" s="14">
        <v>11</v>
      </c>
      <c r="K117" s="14">
        <v>11</v>
      </c>
      <c r="L117" s="14">
        <v>10</v>
      </c>
      <c r="M117" s="14">
        <v>10</v>
      </c>
      <c r="N117" s="14">
        <v>11</v>
      </c>
      <c r="O117" s="14">
        <v>11</v>
      </c>
      <c r="P117" s="14">
        <v>11</v>
      </c>
      <c r="Q117" s="15">
        <v>11</v>
      </c>
    </row>
  </sheetData>
  <sheetProtection/>
  <mergeCells count="6">
    <mergeCell ref="AP2:AW2"/>
    <mergeCell ref="BA2:BD2"/>
    <mergeCell ref="V17:W17"/>
    <mergeCell ref="E18:F18"/>
    <mergeCell ref="T2:Z2"/>
    <mergeCell ref="AF2:AM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N117"/>
  <sheetViews>
    <sheetView showRowColHeaders="0" zoomScale="75" zoomScaleNormal="75" zoomScalePageLayoutView="0" workbookViewId="0" topLeftCell="A1">
      <selection activeCell="A26" sqref="A2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387</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70"/>
      <c r="D3" s="71"/>
      <c r="E3" s="71"/>
      <c r="F3" s="72"/>
      <c r="G3" s="71"/>
      <c r="H3" s="71"/>
      <c r="I3" s="71"/>
      <c r="J3" s="115" t="s">
        <v>18</v>
      </c>
      <c r="K3" s="71"/>
      <c r="L3" s="71"/>
      <c r="M3" s="71"/>
      <c r="N3" s="72"/>
      <c r="O3" s="71"/>
      <c r="P3" s="71"/>
      <c r="Q3" s="74"/>
      <c r="R3" s="28"/>
      <c r="S3" s="1"/>
      <c r="T3" s="113" t="s">
        <v>8</v>
      </c>
      <c r="U3" s="112" t="s">
        <v>8</v>
      </c>
      <c r="V3" s="112" t="s">
        <v>8</v>
      </c>
      <c r="W3" s="112" t="s">
        <v>8</v>
      </c>
      <c r="X3" s="112" t="s">
        <v>8</v>
      </c>
      <c r="Y3" s="112" t="s">
        <v>8</v>
      </c>
      <c r="Z3" s="111" t="s">
        <v>8</v>
      </c>
      <c r="AA3" s="1"/>
      <c r="AB3" s="1"/>
      <c r="AC3" s="1"/>
      <c r="AD3" s="1"/>
      <c r="AE3" s="1"/>
      <c r="AF3" s="50">
        <v>1</v>
      </c>
      <c r="AG3" s="106" t="s">
        <v>23</v>
      </c>
      <c r="AH3" s="107" t="s">
        <v>33</v>
      </c>
      <c r="AI3" s="90"/>
      <c r="AJ3" s="91"/>
      <c r="AK3" s="91"/>
      <c r="AL3" s="91"/>
      <c r="AM3" s="92"/>
      <c r="AN3" s="1"/>
      <c r="AO3" s="54" t="s">
        <v>41</v>
      </c>
      <c r="AP3" s="50">
        <v>1</v>
      </c>
      <c r="AQ3" s="114" t="s">
        <v>23</v>
      </c>
      <c r="AR3" s="115" t="s">
        <v>33</v>
      </c>
      <c r="AS3" s="90"/>
      <c r="AT3" s="91"/>
      <c r="AU3" s="91"/>
      <c r="AV3" s="91"/>
      <c r="AW3" s="92"/>
      <c r="AX3" s="1"/>
      <c r="AY3" s="1"/>
      <c r="AZ3" s="1"/>
      <c r="BA3" s="61">
        <v>1</v>
      </c>
      <c r="BB3" s="62" t="s">
        <v>67</v>
      </c>
      <c r="BC3" s="62" t="s">
        <v>64</v>
      </c>
      <c r="BD3" s="63">
        <v>4</v>
      </c>
      <c r="BE3" s="1"/>
      <c r="BF3"/>
      <c r="BG3"/>
      <c r="BH3"/>
      <c r="BI3"/>
      <c r="BJ3"/>
      <c r="BK3"/>
      <c r="BL3"/>
      <c r="BM3"/>
      <c r="BN3"/>
    </row>
    <row r="4" spans="1:66" ht="22.5" customHeight="1">
      <c r="A4" s="1"/>
      <c r="B4" s="37" t="s">
        <v>9</v>
      </c>
      <c r="C4" s="75"/>
      <c r="D4" s="76"/>
      <c r="E4" s="77"/>
      <c r="F4" s="77"/>
      <c r="G4" s="77"/>
      <c r="H4" s="78"/>
      <c r="I4" s="77"/>
      <c r="J4" s="122" t="s">
        <v>10</v>
      </c>
      <c r="K4" s="77"/>
      <c r="L4" s="78"/>
      <c r="M4" s="77"/>
      <c r="N4" s="77"/>
      <c r="O4" s="77"/>
      <c r="P4" s="76"/>
      <c r="Q4" s="79"/>
      <c r="R4" s="28"/>
      <c r="S4" s="1"/>
      <c r="T4" s="93" t="s">
        <v>8</v>
      </c>
      <c r="U4" s="94" t="s">
        <v>8</v>
      </c>
      <c r="V4" s="94" t="s">
        <v>8</v>
      </c>
      <c r="W4" s="94" t="s">
        <v>8</v>
      </c>
      <c r="X4" s="94" t="s">
        <v>10</v>
      </c>
      <c r="Y4" s="94" t="s">
        <v>10</v>
      </c>
      <c r="Z4" s="95" t="s">
        <v>11</v>
      </c>
      <c r="AA4" s="1"/>
      <c r="AB4" s="1"/>
      <c r="AC4" s="1"/>
      <c r="AD4" s="1"/>
      <c r="AE4" s="49"/>
      <c r="AF4" s="51">
        <v>2</v>
      </c>
      <c r="AG4" s="108" t="s">
        <v>8</v>
      </c>
      <c r="AH4" s="94" t="s">
        <v>29</v>
      </c>
      <c r="AI4" s="94" t="s">
        <v>31</v>
      </c>
      <c r="AJ4" s="94" t="s">
        <v>30</v>
      </c>
      <c r="AK4" s="94" t="s">
        <v>30</v>
      </c>
      <c r="AL4" s="94" t="s">
        <v>25</v>
      </c>
      <c r="AM4" s="95" t="s">
        <v>25</v>
      </c>
      <c r="AN4" s="1"/>
      <c r="AO4" s="54" t="s">
        <v>41</v>
      </c>
      <c r="AP4" s="51">
        <v>9</v>
      </c>
      <c r="AQ4" s="116" t="s">
        <v>8</v>
      </c>
      <c r="AR4" s="117" t="s">
        <v>11</v>
      </c>
      <c r="AS4" s="117" t="s">
        <v>16</v>
      </c>
      <c r="AT4" s="117" t="s">
        <v>23</v>
      </c>
      <c r="AU4" s="117" t="s">
        <v>31</v>
      </c>
      <c r="AV4" s="117" t="s">
        <v>25</v>
      </c>
      <c r="AW4" s="118" t="s">
        <v>40</v>
      </c>
      <c r="AX4" s="1"/>
      <c r="AY4" s="1"/>
      <c r="AZ4" s="1"/>
      <c r="BA4" s="64">
        <v>1</v>
      </c>
      <c r="BB4" s="65" t="s">
        <v>70</v>
      </c>
      <c r="BC4" s="65" t="s">
        <v>71</v>
      </c>
      <c r="BD4" s="66">
        <v>75</v>
      </c>
      <c r="BE4" s="1"/>
      <c r="BF4"/>
      <c r="BG4"/>
      <c r="BH4"/>
      <c r="BI4"/>
      <c r="BJ4"/>
      <c r="BK4"/>
      <c r="BL4"/>
      <c r="BM4"/>
      <c r="BN4"/>
    </row>
    <row r="5" spans="1:66" ht="22.5" customHeight="1">
      <c r="A5" s="1"/>
      <c r="B5" s="37" t="s">
        <v>12</v>
      </c>
      <c r="C5" s="75"/>
      <c r="D5" s="77"/>
      <c r="E5" s="76"/>
      <c r="F5" s="77"/>
      <c r="G5" s="77"/>
      <c r="H5" s="77"/>
      <c r="I5" s="80"/>
      <c r="J5" s="117" t="s">
        <v>16</v>
      </c>
      <c r="K5" s="80"/>
      <c r="L5" s="77"/>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8" t="s">
        <v>10</v>
      </c>
      <c r="AH5" s="94" t="s">
        <v>11</v>
      </c>
      <c r="AI5" s="94" t="s">
        <v>16</v>
      </c>
      <c r="AJ5" s="94" t="s">
        <v>19</v>
      </c>
      <c r="AK5" s="94" t="s">
        <v>29</v>
      </c>
      <c r="AL5" s="94" t="s">
        <v>30</v>
      </c>
      <c r="AM5" s="95" t="s">
        <v>33</v>
      </c>
      <c r="AN5" s="1"/>
      <c r="AO5" s="54" t="s">
        <v>41</v>
      </c>
      <c r="AP5" s="51">
        <v>8</v>
      </c>
      <c r="AQ5" s="116" t="s">
        <v>11</v>
      </c>
      <c r="AR5" s="117" t="s">
        <v>16</v>
      </c>
      <c r="AS5" s="117" t="s">
        <v>16</v>
      </c>
      <c r="AT5" s="117" t="s">
        <v>19</v>
      </c>
      <c r="AU5" s="117" t="s">
        <v>26</v>
      </c>
      <c r="AV5" s="117" t="s">
        <v>29</v>
      </c>
      <c r="AW5" s="118" t="s">
        <v>30</v>
      </c>
      <c r="AX5" s="1"/>
      <c r="AY5" s="1"/>
      <c r="AZ5" s="1"/>
      <c r="BA5" s="55">
        <v>2</v>
      </c>
      <c r="BB5" s="56" t="s">
        <v>83</v>
      </c>
      <c r="BC5" s="56" t="s">
        <v>82</v>
      </c>
      <c r="BD5" s="57">
        <v>34</v>
      </c>
      <c r="BE5" s="1"/>
      <c r="BF5"/>
      <c r="BG5"/>
      <c r="BH5"/>
      <c r="BI5"/>
      <c r="BJ5"/>
      <c r="BK5"/>
      <c r="BL5"/>
      <c r="BM5"/>
      <c r="BN5"/>
    </row>
    <row r="6" spans="1:66" ht="22.5" customHeight="1">
      <c r="A6" s="68" t="s">
        <v>56</v>
      </c>
      <c r="B6" s="37" t="s">
        <v>14</v>
      </c>
      <c r="C6" s="81"/>
      <c r="D6" s="77"/>
      <c r="E6" s="77"/>
      <c r="F6" s="76"/>
      <c r="G6" s="77"/>
      <c r="H6" s="77"/>
      <c r="I6" s="77"/>
      <c r="J6" s="117" t="s">
        <v>42</v>
      </c>
      <c r="K6" s="77"/>
      <c r="L6" s="117" t="s">
        <v>15</v>
      </c>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8" t="s">
        <v>8</v>
      </c>
      <c r="AH6" s="94" t="s">
        <v>33</v>
      </c>
      <c r="AI6" s="94" t="s">
        <v>25</v>
      </c>
      <c r="AJ6" s="94" t="s">
        <v>25</v>
      </c>
      <c r="AK6" s="94" t="s">
        <v>38</v>
      </c>
      <c r="AL6" s="94" t="s">
        <v>40</v>
      </c>
      <c r="AM6" s="95" t="s">
        <v>44</v>
      </c>
      <c r="AN6" s="1"/>
      <c r="AO6" s="54" t="s">
        <v>41</v>
      </c>
      <c r="AP6" s="51">
        <v>13</v>
      </c>
      <c r="AQ6" s="116" t="s">
        <v>8</v>
      </c>
      <c r="AR6" s="117" t="s">
        <v>8</v>
      </c>
      <c r="AS6" s="117" t="s">
        <v>11</v>
      </c>
      <c r="AT6" s="117" t="s">
        <v>20</v>
      </c>
      <c r="AU6" s="117" t="s">
        <v>23</v>
      </c>
      <c r="AV6" s="117" t="s">
        <v>31</v>
      </c>
      <c r="AW6" s="118" t="s">
        <v>33</v>
      </c>
      <c r="AX6" s="1"/>
      <c r="AY6" s="1"/>
      <c r="AZ6" s="1"/>
      <c r="BA6" s="55">
        <v>3</v>
      </c>
      <c r="BB6" s="56" t="s">
        <v>94</v>
      </c>
      <c r="BC6" s="56" t="s">
        <v>95</v>
      </c>
      <c r="BD6" s="57">
        <v>139</v>
      </c>
      <c r="BE6" s="1"/>
      <c r="BF6"/>
      <c r="BG6"/>
      <c r="BH6"/>
      <c r="BI6"/>
      <c r="BJ6"/>
      <c r="BK6"/>
      <c r="BL6"/>
      <c r="BM6"/>
      <c r="BN6"/>
    </row>
    <row r="7" spans="1:66" ht="22.5" customHeight="1">
      <c r="A7" s="1"/>
      <c r="B7" s="37" t="s">
        <v>17</v>
      </c>
      <c r="C7" s="75"/>
      <c r="D7" s="77"/>
      <c r="E7" s="77"/>
      <c r="F7" s="77"/>
      <c r="G7" s="76"/>
      <c r="H7" s="117" t="s">
        <v>11</v>
      </c>
      <c r="I7" s="117" t="s">
        <v>23</v>
      </c>
      <c r="J7" s="117" t="s">
        <v>38</v>
      </c>
      <c r="K7" s="117" t="s">
        <v>30</v>
      </c>
      <c r="L7" s="117" t="s">
        <v>38</v>
      </c>
      <c r="M7" s="117" t="s">
        <v>23</v>
      </c>
      <c r="N7" s="117" t="s">
        <v>33</v>
      </c>
      <c r="O7" s="117" t="s">
        <v>16</v>
      </c>
      <c r="P7" s="77"/>
      <c r="Q7" s="79"/>
      <c r="R7" s="28"/>
      <c r="S7" s="1"/>
      <c r="T7" s="93" t="s">
        <v>16</v>
      </c>
      <c r="U7" s="94" t="s">
        <v>16</v>
      </c>
      <c r="V7" s="94" t="s">
        <v>16</v>
      </c>
      <c r="W7" s="94" t="s">
        <v>19</v>
      </c>
      <c r="X7" s="94" t="s">
        <v>19</v>
      </c>
      <c r="Y7" s="94" t="s">
        <v>20</v>
      </c>
      <c r="Z7" s="95" t="s">
        <v>20</v>
      </c>
      <c r="AA7" s="1"/>
      <c r="AB7" s="1"/>
      <c r="AC7" s="1"/>
      <c r="AD7" s="1"/>
      <c r="AE7" s="49"/>
      <c r="AF7" s="51">
        <v>5</v>
      </c>
      <c r="AG7" s="108" t="s">
        <v>11</v>
      </c>
      <c r="AH7" s="94" t="s">
        <v>16</v>
      </c>
      <c r="AI7" s="94" t="s">
        <v>23</v>
      </c>
      <c r="AJ7" s="94" t="s">
        <v>30</v>
      </c>
      <c r="AK7" s="94" t="s">
        <v>33</v>
      </c>
      <c r="AL7" s="94" t="s">
        <v>38</v>
      </c>
      <c r="AM7" s="95" t="s">
        <v>38</v>
      </c>
      <c r="AN7" s="1"/>
      <c r="AO7" s="54" t="s">
        <v>41</v>
      </c>
      <c r="AP7" s="51">
        <v>4</v>
      </c>
      <c r="AQ7" s="116" t="s">
        <v>8</v>
      </c>
      <c r="AR7" s="117" t="s">
        <v>33</v>
      </c>
      <c r="AS7" s="117" t="s">
        <v>25</v>
      </c>
      <c r="AT7" s="117" t="s">
        <v>25</v>
      </c>
      <c r="AU7" s="117" t="s">
        <v>38</v>
      </c>
      <c r="AV7" s="117" t="s">
        <v>40</v>
      </c>
      <c r="AW7" s="118" t="s">
        <v>44</v>
      </c>
      <c r="AX7" s="1"/>
      <c r="AY7" s="1"/>
      <c r="AZ7" s="1"/>
      <c r="BA7" s="55">
        <v>4</v>
      </c>
      <c r="BB7" s="56" t="s">
        <v>106</v>
      </c>
      <c r="BC7" s="56" t="s">
        <v>107</v>
      </c>
      <c r="BD7" s="57">
        <v>14</v>
      </c>
      <c r="BE7" s="1"/>
      <c r="BF7"/>
      <c r="BG7"/>
      <c r="BH7"/>
      <c r="BI7"/>
      <c r="BJ7"/>
      <c r="BK7"/>
      <c r="BL7"/>
      <c r="BM7"/>
      <c r="BN7"/>
    </row>
    <row r="8" spans="1:66" ht="22.5" customHeight="1">
      <c r="A8" s="1"/>
      <c r="B8" s="37" t="s">
        <v>21</v>
      </c>
      <c r="C8" s="75"/>
      <c r="D8" s="78"/>
      <c r="E8" s="77"/>
      <c r="F8" s="77"/>
      <c r="G8" s="77"/>
      <c r="H8" s="78"/>
      <c r="I8" s="77"/>
      <c r="J8" s="117" t="s">
        <v>27</v>
      </c>
      <c r="K8" s="77"/>
      <c r="L8" s="117" t="s">
        <v>10</v>
      </c>
      <c r="M8" s="117" t="s">
        <v>38</v>
      </c>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23</v>
      </c>
      <c r="AJ8" s="94" t="s">
        <v>27</v>
      </c>
      <c r="AK8" s="94" t="s">
        <v>18</v>
      </c>
      <c r="AL8" s="94" t="s">
        <v>18</v>
      </c>
      <c r="AM8" s="95" t="s">
        <v>15</v>
      </c>
      <c r="AN8" s="1"/>
      <c r="AO8" s="54" t="s">
        <v>41</v>
      </c>
      <c r="AP8" s="51">
        <v>10</v>
      </c>
      <c r="AQ8" s="116" t="s">
        <v>8</v>
      </c>
      <c r="AR8" s="117" t="s">
        <v>13</v>
      </c>
      <c r="AS8" s="117" t="s">
        <v>13</v>
      </c>
      <c r="AT8" s="117" t="s">
        <v>16</v>
      </c>
      <c r="AU8" s="117" t="s">
        <v>23</v>
      </c>
      <c r="AV8" s="117" t="s">
        <v>23</v>
      </c>
      <c r="AW8" s="118" t="s">
        <v>38</v>
      </c>
      <c r="AX8" s="1"/>
      <c r="AY8" s="1"/>
      <c r="AZ8" s="1"/>
      <c r="BA8" s="55">
        <v>5</v>
      </c>
      <c r="BB8" s="56" t="s">
        <v>119</v>
      </c>
      <c r="BC8" s="56" t="s">
        <v>120</v>
      </c>
      <c r="BD8" s="57">
        <v>28</v>
      </c>
      <c r="BE8" s="1"/>
      <c r="BF8"/>
      <c r="BG8"/>
      <c r="BH8"/>
      <c r="BI8"/>
      <c r="BJ8"/>
      <c r="BK8"/>
      <c r="BL8"/>
      <c r="BM8"/>
      <c r="BN8"/>
    </row>
    <row r="9" spans="1:66" ht="22.5" customHeight="1">
      <c r="A9" s="1"/>
      <c r="B9" s="37" t="s">
        <v>24</v>
      </c>
      <c r="C9" s="75"/>
      <c r="D9" s="77"/>
      <c r="E9" s="80"/>
      <c r="F9" s="77"/>
      <c r="G9" s="117" t="s">
        <v>15</v>
      </c>
      <c r="H9" s="77"/>
      <c r="I9" s="80"/>
      <c r="J9" s="77"/>
      <c r="K9" s="80"/>
      <c r="L9" s="77"/>
      <c r="M9" s="117" t="s">
        <v>13</v>
      </c>
      <c r="N9" s="77"/>
      <c r="O9" s="80"/>
      <c r="P9" s="77"/>
      <c r="Q9" s="118" t="s">
        <v>25</v>
      </c>
      <c r="R9" s="28"/>
      <c r="S9" s="1"/>
      <c r="T9" s="93" t="s">
        <v>23</v>
      </c>
      <c r="U9" s="94" t="s">
        <v>23</v>
      </c>
      <c r="V9" s="94" t="s">
        <v>23</v>
      </c>
      <c r="W9" s="94" t="s">
        <v>23</v>
      </c>
      <c r="X9" s="94" t="s">
        <v>26</v>
      </c>
      <c r="Y9" s="94" t="s">
        <v>27</v>
      </c>
      <c r="Z9" s="95" t="s">
        <v>27</v>
      </c>
      <c r="AA9" s="1"/>
      <c r="AB9" s="1"/>
      <c r="AC9" s="1"/>
      <c r="AD9" s="1"/>
      <c r="AE9" s="49"/>
      <c r="AF9" s="51">
        <v>7</v>
      </c>
      <c r="AG9" s="93" t="s">
        <v>13</v>
      </c>
      <c r="AH9" s="94" t="s">
        <v>16</v>
      </c>
      <c r="AI9" s="94" t="s">
        <v>22</v>
      </c>
      <c r="AJ9" s="94" t="s">
        <v>27</v>
      </c>
      <c r="AK9" s="94" t="s">
        <v>18</v>
      </c>
      <c r="AL9" s="94" t="s">
        <v>42</v>
      </c>
      <c r="AM9" s="95" t="s">
        <v>44</v>
      </c>
      <c r="AN9" s="1"/>
      <c r="AO9" s="54" t="s">
        <v>41</v>
      </c>
      <c r="AP9" s="51">
        <v>3</v>
      </c>
      <c r="AQ9" s="116" t="s">
        <v>10</v>
      </c>
      <c r="AR9" s="117" t="s">
        <v>11</v>
      </c>
      <c r="AS9" s="117" t="s">
        <v>16</v>
      </c>
      <c r="AT9" s="117" t="s">
        <v>19</v>
      </c>
      <c r="AU9" s="117" t="s">
        <v>29</v>
      </c>
      <c r="AV9" s="117" t="s">
        <v>30</v>
      </c>
      <c r="AW9" s="118" t="s">
        <v>33</v>
      </c>
      <c r="AX9" s="1"/>
      <c r="AY9" s="1"/>
      <c r="AZ9" s="1"/>
      <c r="BA9" s="55">
        <v>6</v>
      </c>
      <c r="BB9" s="56" t="s">
        <v>130</v>
      </c>
      <c r="BC9" s="56" t="s">
        <v>131</v>
      </c>
      <c r="BD9" s="57">
        <v>56</v>
      </c>
      <c r="BE9" s="1"/>
      <c r="BF9"/>
      <c r="BG9"/>
      <c r="BH9"/>
      <c r="BI9"/>
      <c r="BJ9"/>
      <c r="BK9"/>
      <c r="BL9"/>
      <c r="BM9"/>
      <c r="BN9"/>
    </row>
    <row r="10" spans="1:66" ht="22.5" customHeight="1">
      <c r="A10" s="1"/>
      <c r="B10" s="37" t="s">
        <v>28</v>
      </c>
      <c r="C10" s="120" t="s">
        <v>13</v>
      </c>
      <c r="D10" s="77"/>
      <c r="E10" s="77"/>
      <c r="F10" s="80"/>
      <c r="G10" s="117" t="s">
        <v>27</v>
      </c>
      <c r="H10" s="77"/>
      <c r="I10" s="77"/>
      <c r="J10" s="117" t="s">
        <v>33</v>
      </c>
      <c r="K10" s="77"/>
      <c r="L10" s="77"/>
      <c r="M10" s="117" t="s">
        <v>16</v>
      </c>
      <c r="N10" s="80"/>
      <c r="O10" s="77"/>
      <c r="P10" s="77"/>
      <c r="Q10" s="118" t="s">
        <v>30</v>
      </c>
      <c r="R10" s="28"/>
      <c r="S10" s="1"/>
      <c r="T10" s="93" t="s">
        <v>27</v>
      </c>
      <c r="U10" s="94" t="s">
        <v>27</v>
      </c>
      <c r="V10" s="94" t="s">
        <v>29</v>
      </c>
      <c r="W10" s="94" t="s">
        <v>29</v>
      </c>
      <c r="X10" s="94" t="s">
        <v>29</v>
      </c>
      <c r="Y10" s="94" t="s">
        <v>31</v>
      </c>
      <c r="Z10" s="95" t="s">
        <v>31</v>
      </c>
      <c r="AA10" s="1"/>
      <c r="AB10" s="1"/>
      <c r="AC10" s="1"/>
      <c r="AD10" s="1"/>
      <c r="AE10" s="49"/>
      <c r="AF10" s="51">
        <v>8</v>
      </c>
      <c r="AG10" s="93" t="s">
        <v>11</v>
      </c>
      <c r="AH10" s="94" t="s">
        <v>16</v>
      </c>
      <c r="AI10" s="94" t="s">
        <v>16</v>
      </c>
      <c r="AJ10" s="94" t="s">
        <v>19</v>
      </c>
      <c r="AK10" s="94" t="s">
        <v>26</v>
      </c>
      <c r="AL10" s="94" t="s">
        <v>29</v>
      </c>
      <c r="AM10" s="95" t="s">
        <v>30</v>
      </c>
      <c r="AN10" s="53"/>
      <c r="AO10" s="54" t="s">
        <v>41</v>
      </c>
      <c r="AP10" s="51">
        <v>11</v>
      </c>
      <c r="AQ10" s="116" t="s">
        <v>8</v>
      </c>
      <c r="AR10" s="117" t="s">
        <v>8</v>
      </c>
      <c r="AS10" s="117" t="s">
        <v>27</v>
      </c>
      <c r="AT10" s="117" t="s">
        <v>31</v>
      </c>
      <c r="AU10" s="117" t="s">
        <v>31</v>
      </c>
      <c r="AV10" s="117" t="s">
        <v>15</v>
      </c>
      <c r="AW10" s="118" t="s">
        <v>38</v>
      </c>
      <c r="AX10" s="1"/>
      <c r="AY10" s="1"/>
      <c r="AZ10" s="1"/>
      <c r="BA10" s="55">
        <v>7</v>
      </c>
      <c r="BB10" s="56" t="s">
        <v>142</v>
      </c>
      <c r="BC10" s="56" t="s">
        <v>143</v>
      </c>
      <c r="BD10" s="57">
        <v>12</v>
      </c>
      <c r="BE10" s="1"/>
      <c r="BF10"/>
      <c r="BG10"/>
      <c r="BH10"/>
      <c r="BI10"/>
      <c r="BJ10"/>
      <c r="BK10"/>
      <c r="BL10"/>
      <c r="BM10"/>
      <c r="BN10"/>
    </row>
    <row r="11" spans="1:66" ht="22.5" customHeight="1">
      <c r="A11" s="1"/>
      <c r="B11" s="37" t="s">
        <v>32</v>
      </c>
      <c r="C11" s="120" t="s">
        <v>23</v>
      </c>
      <c r="D11" s="77"/>
      <c r="E11" s="117" t="s">
        <v>23</v>
      </c>
      <c r="F11" s="117" t="s">
        <v>31</v>
      </c>
      <c r="G11" s="117" t="s">
        <v>8</v>
      </c>
      <c r="H11" s="117" t="s">
        <v>11</v>
      </c>
      <c r="I11" s="117" t="s">
        <v>25</v>
      </c>
      <c r="J11" s="117" t="s">
        <v>23</v>
      </c>
      <c r="K11" s="117" t="s">
        <v>40</v>
      </c>
      <c r="L11" s="117" t="s">
        <v>16</v>
      </c>
      <c r="M11" s="117" t="s">
        <v>23</v>
      </c>
      <c r="N11" s="77"/>
      <c r="O11" s="80"/>
      <c r="P11" s="77"/>
      <c r="Q11" s="118" t="s">
        <v>8</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16</v>
      </c>
      <c r="AJ11" s="94" t="s">
        <v>23</v>
      </c>
      <c r="AK11" s="94" t="s">
        <v>31</v>
      </c>
      <c r="AL11" s="94" t="s">
        <v>25</v>
      </c>
      <c r="AM11" s="95" t="s">
        <v>40</v>
      </c>
      <c r="AN11" s="1"/>
      <c r="AO11" s="54" t="s">
        <v>41</v>
      </c>
      <c r="AP11" s="51">
        <v>15</v>
      </c>
      <c r="AQ11" s="116" t="s">
        <v>23</v>
      </c>
      <c r="AR11" s="117" t="s">
        <v>18</v>
      </c>
      <c r="AS11" s="117" t="s">
        <v>18</v>
      </c>
      <c r="AT11" s="117" t="s">
        <v>15</v>
      </c>
      <c r="AU11" s="117" t="s">
        <v>25</v>
      </c>
      <c r="AV11" s="117" t="s">
        <v>38</v>
      </c>
      <c r="AW11" s="118" t="s">
        <v>41</v>
      </c>
      <c r="AX11" s="1"/>
      <c r="AY11" s="1"/>
      <c r="AZ11" s="1"/>
      <c r="BA11" s="55">
        <v>8</v>
      </c>
      <c r="BB11" s="56" t="s">
        <v>152</v>
      </c>
      <c r="BC11" s="56" t="s">
        <v>153</v>
      </c>
      <c r="BD11" s="57">
        <v>7</v>
      </c>
      <c r="BE11" s="1"/>
      <c r="BF11"/>
      <c r="BG11"/>
      <c r="BH11"/>
      <c r="BI11"/>
      <c r="BJ11"/>
      <c r="BK11"/>
      <c r="BL11"/>
      <c r="BM11"/>
      <c r="BN11"/>
    </row>
    <row r="12" spans="1:66" ht="22.5" customHeight="1">
      <c r="A12" s="1"/>
      <c r="B12" s="37" t="s">
        <v>34</v>
      </c>
      <c r="C12" s="120" t="s">
        <v>40</v>
      </c>
      <c r="D12" s="117" t="s">
        <v>8</v>
      </c>
      <c r="E12" s="117" t="s">
        <v>33</v>
      </c>
      <c r="F12" s="77"/>
      <c r="G12" s="117" t="s">
        <v>31</v>
      </c>
      <c r="H12" s="78"/>
      <c r="I12" s="77"/>
      <c r="J12" s="77"/>
      <c r="K12" s="77"/>
      <c r="L12" s="117" t="s">
        <v>19</v>
      </c>
      <c r="M12" s="77"/>
      <c r="N12" s="77"/>
      <c r="O12" s="77"/>
      <c r="P12" s="78"/>
      <c r="Q12" s="118" t="s">
        <v>31</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13</v>
      </c>
      <c r="AI12" s="94" t="s">
        <v>13</v>
      </c>
      <c r="AJ12" s="94" t="s">
        <v>16</v>
      </c>
      <c r="AK12" s="94" t="s">
        <v>23</v>
      </c>
      <c r="AL12" s="94" t="s">
        <v>23</v>
      </c>
      <c r="AM12" s="95" t="s">
        <v>38</v>
      </c>
      <c r="AN12" s="1"/>
      <c r="AO12" s="54" t="s">
        <v>41</v>
      </c>
      <c r="AP12" s="51">
        <v>5</v>
      </c>
      <c r="AQ12" s="116" t="s">
        <v>11</v>
      </c>
      <c r="AR12" s="117" t="s">
        <v>16</v>
      </c>
      <c r="AS12" s="117" t="s">
        <v>23</v>
      </c>
      <c r="AT12" s="117" t="s">
        <v>30</v>
      </c>
      <c r="AU12" s="117" t="s">
        <v>33</v>
      </c>
      <c r="AV12" s="117" t="s">
        <v>38</v>
      </c>
      <c r="AW12" s="118" t="s">
        <v>38</v>
      </c>
      <c r="AX12" s="1"/>
      <c r="AY12" s="1"/>
      <c r="AZ12" s="1"/>
      <c r="BA12" s="55">
        <v>9</v>
      </c>
      <c r="BB12" s="56" t="s">
        <v>165</v>
      </c>
      <c r="BC12" s="56" t="s">
        <v>166</v>
      </c>
      <c r="BD12" s="57">
        <v>58</v>
      </c>
      <c r="BE12" s="1"/>
      <c r="BF12"/>
      <c r="BG12"/>
      <c r="BH12"/>
      <c r="BI12"/>
      <c r="BJ12"/>
      <c r="BK12"/>
      <c r="BL12"/>
      <c r="BM12"/>
      <c r="BN12"/>
    </row>
    <row r="13" spans="1:66" ht="22.5" customHeight="1">
      <c r="A13" s="1"/>
      <c r="B13" s="37" t="s">
        <v>35</v>
      </c>
      <c r="C13" s="120" t="s">
        <v>8</v>
      </c>
      <c r="D13" s="77"/>
      <c r="E13" s="77"/>
      <c r="F13" s="77"/>
      <c r="G13" s="117" t="s">
        <v>25</v>
      </c>
      <c r="H13" s="77"/>
      <c r="I13" s="77"/>
      <c r="J13" s="77"/>
      <c r="K13" s="77"/>
      <c r="L13" s="117" t="s">
        <v>16</v>
      </c>
      <c r="M13" s="76"/>
      <c r="N13" s="77"/>
      <c r="O13" s="77"/>
      <c r="P13" s="77"/>
      <c r="Q13" s="118" t="s">
        <v>25</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27</v>
      </c>
      <c r="AJ13" s="94" t="s">
        <v>31</v>
      </c>
      <c r="AK13" s="94" t="s">
        <v>31</v>
      </c>
      <c r="AL13" s="94" t="s">
        <v>15</v>
      </c>
      <c r="AM13" s="95" t="s">
        <v>38</v>
      </c>
      <c r="AN13" s="1"/>
      <c r="AO13" s="54" t="s">
        <v>41</v>
      </c>
      <c r="AP13" s="51">
        <v>7</v>
      </c>
      <c r="AQ13" s="116" t="s">
        <v>13</v>
      </c>
      <c r="AR13" s="117" t="s">
        <v>16</v>
      </c>
      <c r="AS13" s="117" t="s">
        <v>22</v>
      </c>
      <c r="AT13" s="117" t="s">
        <v>27</v>
      </c>
      <c r="AU13" s="117" t="s">
        <v>18</v>
      </c>
      <c r="AV13" s="117" t="s">
        <v>42</v>
      </c>
      <c r="AW13" s="118" t="s">
        <v>44</v>
      </c>
      <c r="AX13" s="1"/>
      <c r="AY13" s="1"/>
      <c r="AZ13" s="1"/>
      <c r="BA13" s="55">
        <v>10</v>
      </c>
      <c r="BB13" s="56" t="s">
        <v>177</v>
      </c>
      <c r="BC13" s="56" t="s">
        <v>178</v>
      </c>
      <c r="BD13" s="57">
        <v>72</v>
      </c>
      <c r="BE13" s="1"/>
      <c r="BF13"/>
      <c r="BG13"/>
      <c r="BH13"/>
      <c r="BI13"/>
      <c r="BJ13"/>
      <c r="BK13"/>
      <c r="BL13"/>
      <c r="BM13"/>
      <c r="BN13"/>
    </row>
    <row r="14" spans="1:66" ht="22.5" customHeight="1">
      <c r="A14" s="1"/>
      <c r="B14" s="37" t="s">
        <v>36</v>
      </c>
      <c r="C14" s="120" t="s">
        <v>20</v>
      </c>
      <c r="D14" s="77"/>
      <c r="E14" s="77"/>
      <c r="F14" s="76"/>
      <c r="G14" s="117" t="s">
        <v>8</v>
      </c>
      <c r="H14" s="77"/>
      <c r="I14" s="77"/>
      <c r="J14" s="80"/>
      <c r="K14" s="77"/>
      <c r="L14" s="117" t="s">
        <v>29</v>
      </c>
      <c r="M14" s="77"/>
      <c r="N14" s="76"/>
      <c r="O14" s="117" t="s">
        <v>25</v>
      </c>
      <c r="P14" s="117" t="s">
        <v>18</v>
      </c>
      <c r="Q14" s="118" t="s">
        <v>23</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27</v>
      </c>
      <c r="AJ14" s="94" t="s">
        <v>31</v>
      </c>
      <c r="AK14" s="94" t="s">
        <v>15</v>
      </c>
      <c r="AL14" s="94" t="s">
        <v>30</v>
      </c>
      <c r="AM14" s="95" t="s">
        <v>25</v>
      </c>
      <c r="AN14" s="1"/>
      <c r="AO14" s="54" t="s">
        <v>41</v>
      </c>
      <c r="AP14" s="51">
        <v>6</v>
      </c>
      <c r="AQ14" s="116" t="s">
        <v>10</v>
      </c>
      <c r="AR14" s="117" t="s">
        <v>16</v>
      </c>
      <c r="AS14" s="117" t="s">
        <v>23</v>
      </c>
      <c r="AT14" s="117" t="s">
        <v>27</v>
      </c>
      <c r="AU14" s="117" t="s">
        <v>18</v>
      </c>
      <c r="AV14" s="117" t="s">
        <v>18</v>
      </c>
      <c r="AW14" s="118" t="s">
        <v>15</v>
      </c>
      <c r="AX14" s="1"/>
      <c r="AY14" s="1"/>
      <c r="AZ14" s="1"/>
      <c r="BA14" s="55">
        <v>11</v>
      </c>
      <c r="BB14" s="56" t="s">
        <v>84</v>
      </c>
      <c r="BC14" s="56" t="s">
        <v>190</v>
      </c>
      <c r="BD14" s="57">
        <v>58</v>
      </c>
      <c r="BE14" s="1"/>
      <c r="BF14"/>
      <c r="BG14"/>
      <c r="BH14"/>
      <c r="BI14"/>
      <c r="BJ14"/>
      <c r="BK14"/>
      <c r="BL14"/>
      <c r="BM14"/>
      <c r="BN14"/>
    </row>
    <row r="15" spans="1:66" ht="22.5" customHeight="1">
      <c r="A15" s="1"/>
      <c r="B15" s="37" t="s">
        <v>37</v>
      </c>
      <c r="C15" s="120" t="s">
        <v>8</v>
      </c>
      <c r="D15" s="77"/>
      <c r="E15" s="76"/>
      <c r="F15" s="77"/>
      <c r="G15" s="117" t="s">
        <v>30</v>
      </c>
      <c r="H15" s="77"/>
      <c r="I15" s="80"/>
      <c r="J15" s="77"/>
      <c r="K15" s="117" t="s">
        <v>19</v>
      </c>
      <c r="L15" s="117" t="s">
        <v>16</v>
      </c>
      <c r="M15" s="117" t="s">
        <v>10</v>
      </c>
      <c r="N15" s="117" t="s">
        <v>30</v>
      </c>
      <c r="O15" s="117" t="s">
        <v>16</v>
      </c>
      <c r="P15" s="77"/>
      <c r="Q15" s="118" t="s">
        <v>30</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8</v>
      </c>
      <c r="AI15" s="94" t="s">
        <v>11</v>
      </c>
      <c r="AJ15" s="94" t="s">
        <v>20</v>
      </c>
      <c r="AK15" s="94" t="s">
        <v>23</v>
      </c>
      <c r="AL15" s="94" t="s">
        <v>31</v>
      </c>
      <c r="AM15" s="95" t="s">
        <v>33</v>
      </c>
      <c r="AN15" s="1"/>
      <c r="AO15" s="54" t="s">
        <v>41</v>
      </c>
      <c r="AP15" s="51">
        <v>14</v>
      </c>
      <c r="AQ15" s="116" t="s">
        <v>8</v>
      </c>
      <c r="AR15" s="117" t="s">
        <v>8</v>
      </c>
      <c r="AS15" s="117" t="s">
        <v>13</v>
      </c>
      <c r="AT15" s="117" t="s">
        <v>20</v>
      </c>
      <c r="AU15" s="117" t="s">
        <v>23</v>
      </c>
      <c r="AV15" s="117" t="s">
        <v>23</v>
      </c>
      <c r="AW15" s="118" t="s">
        <v>30</v>
      </c>
      <c r="AX15" s="1"/>
      <c r="AY15" s="1"/>
      <c r="AZ15" s="1"/>
      <c r="BA15" s="55">
        <v>12</v>
      </c>
      <c r="BB15" s="56" t="s">
        <v>161</v>
      </c>
      <c r="BC15" s="56" t="s">
        <v>200</v>
      </c>
      <c r="BD15" s="57">
        <v>347</v>
      </c>
      <c r="BE15" s="1"/>
      <c r="BF15"/>
      <c r="BG15"/>
      <c r="BH15"/>
      <c r="BI15"/>
      <c r="BJ15"/>
      <c r="BK15"/>
      <c r="BL15"/>
      <c r="BM15"/>
      <c r="BN15"/>
    </row>
    <row r="16" spans="1:66" ht="22.5" customHeight="1" thickBot="1">
      <c r="A16" s="1"/>
      <c r="B16" s="37" t="s">
        <v>39</v>
      </c>
      <c r="C16" s="120" t="s">
        <v>30</v>
      </c>
      <c r="D16" s="76"/>
      <c r="E16" s="77"/>
      <c r="F16" s="77"/>
      <c r="G16" s="117" t="s">
        <v>16</v>
      </c>
      <c r="H16" s="78"/>
      <c r="I16" s="77"/>
      <c r="J16" s="77"/>
      <c r="K16" s="77"/>
      <c r="L16" s="117" t="s">
        <v>30</v>
      </c>
      <c r="M16" s="77"/>
      <c r="N16" s="117" t="s">
        <v>8</v>
      </c>
      <c r="O16" s="117" t="s">
        <v>38</v>
      </c>
      <c r="P16" s="117" t="s">
        <v>27</v>
      </c>
      <c r="Q16" s="118" t="s">
        <v>8</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20</v>
      </c>
      <c r="AK16" s="94" t="s">
        <v>23</v>
      </c>
      <c r="AL16" s="94" t="s">
        <v>23</v>
      </c>
      <c r="AM16" s="95" t="s">
        <v>30</v>
      </c>
      <c r="AN16" s="1"/>
      <c r="AO16" s="54" t="s">
        <v>41</v>
      </c>
      <c r="AP16" s="51">
        <v>12</v>
      </c>
      <c r="AQ16" s="116" t="s">
        <v>8</v>
      </c>
      <c r="AR16" s="117" t="s">
        <v>16</v>
      </c>
      <c r="AS16" s="117" t="s">
        <v>27</v>
      </c>
      <c r="AT16" s="117" t="s">
        <v>31</v>
      </c>
      <c r="AU16" s="117" t="s">
        <v>15</v>
      </c>
      <c r="AV16" s="117" t="s">
        <v>30</v>
      </c>
      <c r="AW16" s="118" t="s">
        <v>25</v>
      </c>
      <c r="AX16" s="1"/>
      <c r="AY16" s="1"/>
      <c r="AZ16" s="1"/>
      <c r="BA16" s="55">
        <v>13</v>
      </c>
      <c r="BB16" s="56" t="s">
        <v>207</v>
      </c>
      <c r="BC16" s="56" t="s">
        <v>208</v>
      </c>
      <c r="BD16" s="57">
        <v>70</v>
      </c>
      <c r="BE16" s="1"/>
      <c r="BF16"/>
      <c r="BG16"/>
      <c r="BH16"/>
      <c r="BI16"/>
      <c r="BJ16"/>
      <c r="BK16"/>
      <c r="BL16"/>
      <c r="BM16"/>
      <c r="BN16"/>
    </row>
    <row r="17" spans="1:66" ht="22.5" customHeight="1" thickBot="1">
      <c r="A17" s="1"/>
      <c r="B17" s="37" t="s">
        <v>43</v>
      </c>
      <c r="C17" s="125" t="s">
        <v>23</v>
      </c>
      <c r="D17" s="86"/>
      <c r="E17" s="86"/>
      <c r="F17" s="121" t="s">
        <v>20</v>
      </c>
      <c r="G17" s="121" t="s">
        <v>8</v>
      </c>
      <c r="H17" s="121" t="s">
        <v>33</v>
      </c>
      <c r="I17" s="121" t="s">
        <v>11</v>
      </c>
      <c r="J17" s="121" t="s">
        <v>8</v>
      </c>
      <c r="K17" s="121" t="s">
        <v>31</v>
      </c>
      <c r="L17" s="121" t="s">
        <v>23</v>
      </c>
      <c r="M17" s="86"/>
      <c r="N17" s="87"/>
      <c r="O17" s="86"/>
      <c r="P17" s="86"/>
      <c r="Q17" s="129" t="s">
        <v>29</v>
      </c>
      <c r="R17" s="28"/>
      <c r="S17" s="1"/>
      <c r="T17" s="98" t="s">
        <v>44</v>
      </c>
      <c r="U17" s="97" t="s">
        <v>44</v>
      </c>
      <c r="V17" s="151">
        <f>J39</f>
        <v>0</v>
      </c>
      <c r="W17" s="152"/>
      <c r="X17" s="25" t="str">
        <f>IF(V17&gt;19,"de litere",IF(V17=1,"litera","litere"))</f>
        <v>litere</v>
      </c>
      <c r="Y17" s="23"/>
      <c r="Z17" s="24"/>
      <c r="AA17" s="1"/>
      <c r="AB17" s="1"/>
      <c r="AC17" s="1"/>
      <c r="AD17" s="1"/>
      <c r="AE17" s="49"/>
      <c r="AF17" s="52">
        <v>15</v>
      </c>
      <c r="AG17" s="98" t="s">
        <v>23</v>
      </c>
      <c r="AH17" s="96" t="s">
        <v>18</v>
      </c>
      <c r="AI17" s="96" t="s">
        <v>18</v>
      </c>
      <c r="AJ17" s="96" t="s">
        <v>15</v>
      </c>
      <c r="AK17" s="96" t="s">
        <v>25</v>
      </c>
      <c r="AL17" s="96" t="s">
        <v>38</v>
      </c>
      <c r="AM17" s="97" t="s">
        <v>41</v>
      </c>
      <c r="AN17" s="1"/>
      <c r="AO17" s="54" t="s">
        <v>41</v>
      </c>
      <c r="AP17" s="52">
        <v>2</v>
      </c>
      <c r="AQ17" s="130" t="s">
        <v>8</v>
      </c>
      <c r="AR17" s="121" t="s">
        <v>29</v>
      </c>
      <c r="AS17" s="121" t="s">
        <v>31</v>
      </c>
      <c r="AT17" s="121" t="s">
        <v>30</v>
      </c>
      <c r="AU17" s="121" t="s">
        <v>30</v>
      </c>
      <c r="AV17" s="121" t="s">
        <v>25</v>
      </c>
      <c r="AW17" s="129" t="s">
        <v>25</v>
      </c>
      <c r="AX17" s="1"/>
      <c r="AY17" s="1"/>
      <c r="AZ17" s="1"/>
      <c r="BA17" s="58">
        <v>14</v>
      </c>
      <c r="BB17" s="59" t="s">
        <v>218</v>
      </c>
      <c r="BC17" s="59" t="s">
        <v>219</v>
      </c>
      <c r="BD17" s="60">
        <v>158</v>
      </c>
      <c r="BE17" s="1"/>
      <c r="BF17"/>
      <c r="BG17"/>
      <c r="BH17"/>
      <c r="BI17"/>
      <c r="BJ17"/>
      <c r="BK17"/>
      <c r="BL17"/>
      <c r="BM17"/>
      <c r="BN17"/>
    </row>
    <row r="18" spans="1:66" ht="22.5" customHeight="1" thickBot="1">
      <c r="A18" s="1"/>
      <c r="B18" s="38"/>
      <c r="C18" s="35"/>
      <c r="D18" s="36" t="s">
        <v>51</v>
      </c>
      <c r="E18" s="146">
        <v>14</v>
      </c>
      <c r="F18" s="147"/>
      <c r="G18" s="30"/>
      <c r="H18" s="30"/>
      <c r="I18" s="30"/>
      <c r="J18" s="30"/>
      <c r="K18" s="30"/>
      <c r="L18" s="30"/>
      <c r="M18" s="31"/>
      <c r="N18" s="32" t="s">
        <v>50</v>
      </c>
      <c r="O18" s="33"/>
      <c r="P18" s="21" t="s">
        <v>220</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9">
        <f>grupe!A26</f>
        <v>41480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t="s">
        <v>14</v>
      </c>
      <c r="O43" s="8"/>
      <c r="P43" s="8"/>
      <c r="Q43" s="9" t="s">
        <v>25</v>
      </c>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c r="K46" s="11"/>
      <c r="L46" s="11"/>
      <c r="M46" s="11"/>
      <c r="N46" s="11" t="s">
        <v>13</v>
      </c>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c r="F51" s="11"/>
      <c r="G51" s="11"/>
      <c r="H51" s="11"/>
      <c r="I51" s="11"/>
      <c r="J51" s="11"/>
      <c r="K51" s="11"/>
      <c r="L51" s="11"/>
      <c r="M51" s="11"/>
      <c r="N51" s="11"/>
      <c r="O51" s="11" t="s">
        <v>14</v>
      </c>
      <c r="P51" s="11"/>
      <c r="Q51" s="12"/>
    </row>
    <row r="52" spans="3:17" ht="20.25">
      <c r="C52" s="10"/>
      <c r="D52" s="11"/>
      <c r="E52" s="11"/>
      <c r="F52" s="11"/>
      <c r="G52" s="11"/>
      <c r="H52" s="11" t="s">
        <v>0</v>
      </c>
      <c r="I52" s="11"/>
      <c r="J52" s="11"/>
      <c r="K52" s="11"/>
      <c r="L52" s="11"/>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c r="D54" s="11"/>
      <c r="E54" s="11"/>
      <c r="F54" s="11" t="s">
        <v>13</v>
      </c>
      <c r="G54" s="11"/>
      <c r="H54" s="11"/>
      <c r="I54" s="11"/>
      <c r="J54" s="11" t="s">
        <v>14</v>
      </c>
      <c r="K54" s="11"/>
      <c r="L54" s="11"/>
      <c r="M54" s="11"/>
      <c r="N54" s="11" t="s">
        <v>13</v>
      </c>
      <c r="O54" s="11"/>
      <c r="P54" s="11"/>
      <c r="Q54" s="12"/>
    </row>
    <row r="55" spans="3:17" ht="20.25">
      <c r="C55" s="10"/>
      <c r="D55" s="11"/>
      <c r="E55" s="11" t="s">
        <v>13</v>
      </c>
      <c r="F55" s="11"/>
      <c r="G55" s="11"/>
      <c r="H55" s="11"/>
      <c r="I55" s="11" t="s">
        <v>14</v>
      </c>
      <c r="J55" s="11"/>
      <c r="K55" s="11"/>
      <c r="L55" s="11"/>
      <c r="M55" s="11"/>
      <c r="N55" s="11"/>
      <c r="O55" s="11"/>
      <c r="P55" s="11"/>
      <c r="Q55" s="12"/>
    </row>
    <row r="56" spans="3:17" ht="20.25">
      <c r="C56" s="10"/>
      <c r="D56" s="11" t="s">
        <v>13</v>
      </c>
      <c r="E56" s="11"/>
      <c r="F56" s="11"/>
      <c r="G56" s="11"/>
      <c r="H56" s="11" t="s">
        <v>0</v>
      </c>
      <c r="I56" s="11"/>
      <c r="J56" s="11"/>
      <c r="K56" s="11"/>
      <c r="L56" s="11"/>
      <c r="M56" s="11"/>
      <c r="N56" s="11"/>
      <c r="O56" s="11"/>
      <c r="P56" s="11"/>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v>1</v>
      </c>
      <c r="K63" s="8"/>
      <c r="L63" s="8"/>
      <c r="M63" s="8"/>
      <c r="N63" s="8"/>
      <c r="O63" s="8"/>
      <c r="P63" s="8"/>
      <c r="Q63" s="9"/>
    </row>
    <row r="64" spans="3:17" ht="20.25">
      <c r="C64" s="10"/>
      <c r="D64" s="11"/>
      <c r="E64" s="11"/>
      <c r="F64" s="11"/>
      <c r="G64" s="11"/>
      <c r="H64" s="11"/>
      <c r="I64" s="11"/>
      <c r="J64" s="11">
        <v>0</v>
      </c>
      <c r="K64" s="11"/>
      <c r="L64" s="11"/>
      <c r="M64" s="11"/>
      <c r="N64" s="11"/>
      <c r="O64" s="11"/>
      <c r="P64" s="11"/>
      <c r="Q64" s="12"/>
    </row>
    <row r="65" spans="3:17" ht="20.25">
      <c r="C65" s="10"/>
      <c r="D65" s="11"/>
      <c r="E65" s="11"/>
      <c r="F65" s="11"/>
      <c r="G65" s="11"/>
      <c r="H65" s="11"/>
      <c r="I65" s="11"/>
      <c r="J65" s="11">
        <v>1</v>
      </c>
      <c r="K65" s="11"/>
      <c r="L65" s="11"/>
      <c r="M65" s="11"/>
      <c r="N65" s="11"/>
      <c r="O65" s="11"/>
      <c r="P65" s="11"/>
      <c r="Q65" s="12"/>
    </row>
    <row r="66" spans="3:17" ht="20.25">
      <c r="C66" s="10"/>
      <c r="D66" s="11"/>
      <c r="E66" s="11"/>
      <c r="F66" s="11"/>
      <c r="G66" s="11"/>
      <c r="H66" s="11"/>
      <c r="I66" s="11"/>
      <c r="J66" s="11">
        <v>10</v>
      </c>
      <c r="K66" s="11"/>
      <c r="L66" s="11">
        <v>2</v>
      </c>
      <c r="M66" s="11"/>
      <c r="N66" s="11"/>
      <c r="O66" s="11"/>
      <c r="P66" s="11"/>
      <c r="Q66" s="12"/>
    </row>
    <row r="67" spans="3:17" ht="20.25">
      <c r="C67" s="10"/>
      <c r="D67" s="11"/>
      <c r="E67" s="11"/>
      <c r="F67" s="11"/>
      <c r="G67" s="11"/>
      <c r="H67" s="11">
        <v>1</v>
      </c>
      <c r="I67" s="11">
        <v>1</v>
      </c>
      <c r="J67" s="11">
        <v>1</v>
      </c>
      <c r="K67" s="11">
        <v>1</v>
      </c>
      <c r="L67" s="11">
        <v>1</v>
      </c>
      <c r="M67" s="11">
        <v>1</v>
      </c>
      <c r="N67" s="11">
        <v>1</v>
      </c>
      <c r="O67" s="11">
        <v>1</v>
      </c>
      <c r="P67" s="11"/>
      <c r="Q67" s="12"/>
    </row>
    <row r="68" spans="3:17" ht="20.25">
      <c r="C68" s="10"/>
      <c r="D68" s="11"/>
      <c r="E68" s="11"/>
      <c r="F68" s="11"/>
      <c r="G68" s="11"/>
      <c r="H68" s="11"/>
      <c r="I68" s="11"/>
      <c r="J68" s="11">
        <v>1</v>
      </c>
      <c r="K68" s="11"/>
      <c r="L68" s="11">
        <v>9</v>
      </c>
      <c r="M68" s="11">
        <v>1</v>
      </c>
      <c r="N68" s="11"/>
      <c r="O68" s="11"/>
      <c r="P68" s="11"/>
      <c r="Q68" s="12"/>
    </row>
    <row r="69" spans="3:18" ht="20.25">
      <c r="C69" s="10"/>
      <c r="D69" s="11"/>
      <c r="E69" s="11"/>
      <c r="F69" s="11"/>
      <c r="G69" s="11">
        <v>2</v>
      </c>
      <c r="H69" s="11"/>
      <c r="I69" s="11"/>
      <c r="J69" s="11"/>
      <c r="K69" s="11"/>
      <c r="L69" s="11"/>
      <c r="M69" s="11">
        <v>2</v>
      </c>
      <c r="N69" s="11"/>
      <c r="O69" s="11"/>
      <c r="P69" s="11"/>
      <c r="Q69" s="12">
        <v>1</v>
      </c>
      <c r="R69" s="4">
        <v>1</v>
      </c>
    </row>
    <row r="70" spans="3:17" ht="20.25">
      <c r="C70" s="10">
        <v>2</v>
      </c>
      <c r="D70" s="11"/>
      <c r="E70" s="11"/>
      <c r="F70" s="11"/>
      <c r="G70" s="11">
        <v>1</v>
      </c>
      <c r="H70" s="11"/>
      <c r="I70" s="11"/>
      <c r="J70" s="11">
        <v>1</v>
      </c>
      <c r="K70" s="11"/>
      <c r="L70" s="11"/>
      <c r="M70" s="11">
        <v>1</v>
      </c>
      <c r="N70" s="11"/>
      <c r="O70" s="11"/>
      <c r="P70" s="11"/>
      <c r="Q70" s="12">
        <v>1</v>
      </c>
    </row>
    <row r="71" spans="3:17" ht="20.25">
      <c r="C71" s="10">
        <v>1</v>
      </c>
      <c r="D71" s="11"/>
      <c r="E71" s="11">
        <v>1</v>
      </c>
      <c r="F71" s="11">
        <v>1</v>
      </c>
      <c r="G71" s="11">
        <v>1</v>
      </c>
      <c r="H71" s="11">
        <v>1</v>
      </c>
      <c r="I71" s="11">
        <v>1</v>
      </c>
      <c r="J71" s="11">
        <v>1</v>
      </c>
      <c r="K71" s="11">
        <v>8</v>
      </c>
      <c r="L71" s="11">
        <v>1</v>
      </c>
      <c r="M71" s="11">
        <v>1</v>
      </c>
      <c r="N71" s="11"/>
      <c r="O71" s="11"/>
      <c r="P71" s="11"/>
      <c r="Q71" s="12">
        <v>1</v>
      </c>
    </row>
    <row r="72" spans="3:17" ht="20.25">
      <c r="C72" s="10">
        <v>8</v>
      </c>
      <c r="D72" s="11">
        <v>1</v>
      </c>
      <c r="E72" s="11">
        <v>1</v>
      </c>
      <c r="F72" s="11"/>
      <c r="G72" s="11">
        <v>1</v>
      </c>
      <c r="H72" s="11"/>
      <c r="I72" s="11"/>
      <c r="J72" s="11"/>
      <c r="K72" s="11"/>
      <c r="L72" s="11">
        <v>8</v>
      </c>
      <c r="M72" s="11"/>
      <c r="N72" s="11"/>
      <c r="O72" s="11"/>
      <c r="P72" s="11"/>
      <c r="Q72" s="12">
        <v>1</v>
      </c>
    </row>
    <row r="73" spans="3:17" ht="20.25">
      <c r="C73" s="10">
        <v>1</v>
      </c>
      <c r="D73" s="11"/>
      <c r="E73" s="11"/>
      <c r="F73" s="11"/>
      <c r="G73" s="11">
        <v>1</v>
      </c>
      <c r="H73" s="11"/>
      <c r="I73" s="11"/>
      <c r="J73" s="11"/>
      <c r="K73" s="11"/>
      <c r="L73" s="11">
        <v>1</v>
      </c>
      <c r="M73" s="11"/>
      <c r="N73" s="11"/>
      <c r="O73" s="11"/>
      <c r="P73" s="11"/>
      <c r="Q73" s="12">
        <v>1</v>
      </c>
    </row>
    <row r="74" spans="3:17" ht="20.25">
      <c r="C74" s="10">
        <v>9</v>
      </c>
      <c r="D74" s="11"/>
      <c r="E74" s="11"/>
      <c r="F74" s="11"/>
      <c r="G74" s="11">
        <v>1</v>
      </c>
      <c r="H74" s="11"/>
      <c r="I74" s="11"/>
      <c r="J74" s="11"/>
      <c r="K74" s="11"/>
      <c r="L74" s="11">
        <v>4</v>
      </c>
      <c r="M74" s="11"/>
      <c r="N74" s="11"/>
      <c r="O74" s="11">
        <v>1</v>
      </c>
      <c r="P74" s="11">
        <v>1</v>
      </c>
      <c r="Q74" s="12">
        <v>1</v>
      </c>
    </row>
    <row r="75" spans="3:17" ht="20.25">
      <c r="C75" s="10">
        <v>1</v>
      </c>
      <c r="D75" s="11"/>
      <c r="E75" s="11"/>
      <c r="F75" s="11"/>
      <c r="G75" s="11">
        <v>1</v>
      </c>
      <c r="H75" s="11"/>
      <c r="I75" s="11"/>
      <c r="J75" s="11"/>
      <c r="K75" s="11">
        <v>8</v>
      </c>
      <c r="L75" s="11">
        <v>1</v>
      </c>
      <c r="M75" s="11">
        <v>9</v>
      </c>
      <c r="N75" s="11">
        <v>1</v>
      </c>
      <c r="O75" s="11">
        <v>1</v>
      </c>
      <c r="P75" s="11"/>
      <c r="Q75" s="12">
        <v>1</v>
      </c>
    </row>
    <row r="76" spans="3:17" ht="20.25">
      <c r="C76" s="10">
        <v>1</v>
      </c>
      <c r="D76" s="11"/>
      <c r="E76" s="11"/>
      <c r="F76" s="11"/>
      <c r="G76" s="11">
        <v>1</v>
      </c>
      <c r="H76" s="11"/>
      <c r="I76" s="11"/>
      <c r="J76" s="11"/>
      <c r="K76" s="11"/>
      <c r="L76" s="11">
        <v>1</v>
      </c>
      <c r="M76" s="11"/>
      <c r="N76" s="11">
        <v>1</v>
      </c>
      <c r="O76" s="11">
        <v>1</v>
      </c>
      <c r="P76" s="11">
        <v>1</v>
      </c>
      <c r="Q76" s="12">
        <v>1</v>
      </c>
    </row>
    <row r="77" spans="3:17" ht="21" thickBot="1">
      <c r="C77" s="13">
        <v>1</v>
      </c>
      <c r="D77" s="14"/>
      <c r="E77" s="14"/>
      <c r="F77" s="14">
        <v>9</v>
      </c>
      <c r="G77" s="14">
        <v>1</v>
      </c>
      <c r="H77" s="14">
        <v>1</v>
      </c>
      <c r="I77" s="14">
        <v>1</v>
      </c>
      <c r="J77" s="14">
        <v>1</v>
      </c>
      <c r="K77" s="14">
        <v>1</v>
      </c>
      <c r="L77" s="14">
        <v>1</v>
      </c>
      <c r="M77" s="14"/>
      <c r="N77" s="14"/>
      <c r="O77" s="14"/>
      <c r="P77" s="14"/>
      <c r="Q77" s="15">
        <v>4</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v>10</v>
      </c>
      <c r="K103" s="8"/>
      <c r="L103" s="8"/>
      <c r="M103" s="8"/>
      <c r="N103" s="8"/>
      <c r="O103" s="8"/>
      <c r="P103" s="8"/>
      <c r="Q103" s="9"/>
    </row>
    <row r="104" spans="3:17" ht="20.25">
      <c r="C104" s="10"/>
      <c r="D104" s="11"/>
      <c r="E104" s="11"/>
      <c r="F104" s="11"/>
      <c r="G104" s="11"/>
      <c r="H104" s="11"/>
      <c r="I104" s="11"/>
      <c r="J104" s="11">
        <v>10</v>
      </c>
      <c r="K104" s="11"/>
      <c r="L104" s="11"/>
      <c r="M104" s="11"/>
      <c r="N104" s="11"/>
      <c r="O104" s="11"/>
      <c r="P104" s="11"/>
      <c r="Q104" s="12"/>
    </row>
    <row r="105" spans="3:17" ht="20.25">
      <c r="C105" s="10"/>
      <c r="D105" s="11"/>
      <c r="E105" s="11"/>
      <c r="F105" s="11"/>
      <c r="G105" s="11"/>
      <c r="H105" s="11"/>
      <c r="I105" s="11"/>
      <c r="J105" s="11">
        <v>10</v>
      </c>
      <c r="K105" s="11"/>
      <c r="L105" s="11"/>
      <c r="M105" s="11"/>
      <c r="N105" s="11"/>
      <c r="O105" s="11"/>
      <c r="P105" s="11"/>
      <c r="Q105" s="12"/>
    </row>
    <row r="106" spans="3:17" ht="20.25">
      <c r="C106" s="10"/>
      <c r="D106" s="11"/>
      <c r="E106" s="11"/>
      <c r="F106" s="11"/>
      <c r="G106" s="11"/>
      <c r="H106" s="11"/>
      <c r="I106" s="11"/>
      <c r="J106" s="11">
        <v>10</v>
      </c>
      <c r="K106" s="11"/>
      <c r="L106" s="11">
        <v>11</v>
      </c>
      <c r="M106" s="11"/>
      <c r="N106" s="11"/>
      <c r="O106" s="11"/>
      <c r="P106" s="11"/>
      <c r="Q106" s="12"/>
    </row>
    <row r="107" spans="3:17" ht="20.25">
      <c r="C107" s="10"/>
      <c r="D107" s="11"/>
      <c r="E107" s="11"/>
      <c r="F107" s="11"/>
      <c r="G107" s="11"/>
      <c r="H107" s="11">
        <v>9</v>
      </c>
      <c r="I107" s="11">
        <v>9</v>
      </c>
      <c r="J107" s="11">
        <v>9</v>
      </c>
      <c r="K107" s="11">
        <v>9</v>
      </c>
      <c r="L107" s="11">
        <v>9</v>
      </c>
      <c r="M107" s="11">
        <v>5</v>
      </c>
      <c r="N107" s="11">
        <v>9</v>
      </c>
      <c r="O107" s="11">
        <v>9</v>
      </c>
      <c r="P107" s="11"/>
      <c r="Q107" s="12"/>
    </row>
    <row r="108" spans="3:17" ht="20.25">
      <c r="C108" s="10"/>
      <c r="D108" s="11"/>
      <c r="E108" s="11"/>
      <c r="F108" s="11"/>
      <c r="G108" s="11"/>
      <c r="H108" s="11"/>
      <c r="I108" s="11"/>
      <c r="J108" s="11">
        <v>10</v>
      </c>
      <c r="K108" s="11"/>
      <c r="L108" s="11">
        <v>11</v>
      </c>
      <c r="M108" s="11">
        <v>5</v>
      </c>
      <c r="N108" s="11"/>
      <c r="O108" s="11"/>
      <c r="P108" s="11"/>
      <c r="Q108" s="12"/>
    </row>
    <row r="109" spans="3:17" ht="20.25">
      <c r="C109" s="10"/>
      <c r="D109" s="11"/>
      <c r="E109" s="11"/>
      <c r="F109" s="11"/>
      <c r="G109" s="11">
        <v>13</v>
      </c>
      <c r="H109" s="11"/>
      <c r="I109" s="11"/>
      <c r="J109" s="11"/>
      <c r="K109" s="11"/>
      <c r="L109" s="11"/>
      <c r="M109" s="11">
        <v>5</v>
      </c>
      <c r="N109" s="11"/>
      <c r="O109" s="11"/>
      <c r="P109" s="11"/>
      <c r="Q109" s="12">
        <v>14</v>
      </c>
    </row>
    <row r="110" spans="3:17" ht="20.25">
      <c r="C110" s="10">
        <v>12</v>
      </c>
      <c r="D110" s="11"/>
      <c r="E110" s="11"/>
      <c r="F110" s="11"/>
      <c r="G110" s="11">
        <v>13</v>
      </c>
      <c r="H110" s="11"/>
      <c r="I110" s="11"/>
      <c r="J110" s="11">
        <v>1</v>
      </c>
      <c r="K110" s="11"/>
      <c r="L110" s="11"/>
      <c r="M110" s="11">
        <v>5</v>
      </c>
      <c r="N110" s="11"/>
      <c r="O110" s="11"/>
      <c r="P110" s="11"/>
      <c r="Q110" s="12">
        <v>14</v>
      </c>
    </row>
    <row r="111" spans="3:17" ht="20.25">
      <c r="C111" s="10">
        <v>12</v>
      </c>
      <c r="D111" s="11"/>
      <c r="E111" s="11">
        <v>1</v>
      </c>
      <c r="F111" s="11">
        <v>1</v>
      </c>
      <c r="G111" s="11">
        <v>1</v>
      </c>
      <c r="H111" s="11">
        <v>1</v>
      </c>
      <c r="I111" s="11">
        <v>1</v>
      </c>
      <c r="J111" s="11">
        <v>1</v>
      </c>
      <c r="K111" s="11">
        <v>1</v>
      </c>
      <c r="L111" s="11">
        <v>1</v>
      </c>
      <c r="M111" s="11">
        <v>5</v>
      </c>
      <c r="N111" s="11"/>
      <c r="O111" s="11"/>
      <c r="P111" s="11"/>
      <c r="Q111" s="12">
        <v>14</v>
      </c>
    </row>
    <row r="112" spans="3:17" ht="20.25">
      <c r="C112" s="10">
        <v>4</v>
      </c>
      <c r="D112" s="11">
        <v>4</v>
      </c>
      <c r="E112" s="11">
        <v>4</v>
      </c>
      <c r="F112" s="11"/>
      <c r="G112" s="11">
        <v>13</v>
      </c>
      <c r="H112" s="11"/>
      <c r="I112" s="11"/>
      <c r="J112" s="11"/>
      <c r="K112" s="11"/>
      <c r="L112" s="11">
        <v>2</v>
      </c>
      <c r="M112" s="11"/>
      <c r="N112" s="11"/>
      <c r="O112" s="11"/>
      <c r="P112" s="11"/>
      <c r="Q112" s="12">
        <v>14</v>
      </c>
    </row>
    <row r="113" spans="3:17" ht="20.25">
      <c r="C113" s="10">
        <v>12</v>
      </c>
      <c r="D113" s="11"/>
      <c r="E113" s="11"/>
      <c r="F113" s="11"/>
      <c r="G113" s="11">
        <v>13</v>
      </c>
      <c r="H113" s="11"/>
      <c r="I113" s="11"/>
      <c r="J113" s="11"/>
      <c r="K113" s="11"/>
      <c r="L113" s="11">
        <v>2</v>
      </c>
      <c r="M113" s="11"/>
      <c r="N113" s="11"/>
      <c r="O113" s="11"/>
      <c r="P113" s="11"/>
      <c r="Q113" s="12">
        <v>14</v>
      </c>
    </row>
    <row r="114" spans="3:17" ht="20.25">
      <c r="C114" s="10">
        <v>12</v>
      </c>
      <c r="D114" s="11"/>
      <c r="E114" s="11"/>
      <c r="F114" s="11"/>
      <c r="G114" s="11">
        <v>13</v>
      </c>
      <c r="H114" s="11"/>
      <c r="I114" s="11"/>
      <c r="J114" s="11"/>
      <c r="K114" s="11"/>
      <c r="L114" s="11">
        <v>2</v>
      </c>
      <c r="M114" s="11"/>
      <c r="N114" s="11"/>
      <c r="O114" s="11">
        <v>8</v>
      </c>
      <c r="P114" s="11">
        <v>8</v>
      </c>
      <c r="Q114" s="12">
        <v>8</v>
      </c>
    </row>
    <row r="115" spans="3:17" ht="20.25">
      <c r="C115" s="10">
        <v>12</v>
      </c>
      <c r="D115" s="11"/>
      <c r="E115" s="11"/>
      <c r="F115" s="11"/>
      <c r="G115" s="11">
        <v>13</v>
      </c>
      <c r="H115" s="11"/>
      <c r="I115" s="11"/>
      <c r="J115" s="11"/>
      <c r="K115" s="11">
        <v>6</v>
      </c>
      <c r="L115" s="11">
        <v>2</v>
      </c>
      <c r="M115" s="11">
        <v>6</v>
      </c>
      <c r="N115" s="11">
        <v>6</v>
      </c>
      <c r="O115" s="11">
        <v>6</v>
      </c>
      <c r="P115" s="11"/>
      <c r="Q115" s="12">
        <v>14</v>
      </c>
    </row>
    <row r="116" spans="3:17" ht="20.25">
      <c r="C116" s="10">
        <v>12</v>
      </c>
      <c r="D116" s="11"/>
      <c r="E116" s="11"/>
      <c r="F116" s="11"/>
      <c r="G116" s="11">
        <v>13</v>
      </c>
      <c r="H116" s="11"/>
      <c r="I116" s="11"/>
      <c r="J116" s="11"/>
      <c r="K116" s="11"/>
      <c r="L116" s="11">
        <v>2</v>
      </c>
      <c r="M116" s="11"/>
      <c r="N116" s="11">
        <v>7</v>
      </c>
      <c r="O116" s="11">
        <v>7</v>
      </c>
      <c r="P116" s="11">
        <v>7</v>
      </c>
      <c r="Q116" s="12">
        <v>7</v>
      </c>
    </row>
    <row r="117" spans="3:17" ht="21" thickBot="1">
      <c r="C117" s="13">
        <v>12</v>
      </c>
      <c r="D117" s="14"/>
      <c r="E117" s="14"/>
      <c r="F117" s="14">
        <v>3</v>
      </c>
      <c r="G117" s="14">
        <v>3</v>
      </c>
      <c r="H117" s="14">
        <v>3</v>
      </c>
      <c r="I117" s="14">
        <v>3</v>
      </c>
      <c r="J117" s="14">
        <v>3</v>
      </c>
      <c r="K117" s="14">
        <v>3</v>
      </c>
      <c r="L117" s="14">
        <v>3</v>
      </c>
      <c r="M117" s="14"/>
      <c r="N117" s="14"/>
      <c r="O117" s="14"/>
      <c r="P117" s="14"/>
      <c r="Q117" s="15">
        <v>14</v>
      </c>
    </row>
  </sheetData>
  <sheetProtection/>
  <mergeCells count="6">
    <mergeCell ref="AP2:AW2"/>
    <mergeCell ref="BA2:BD2"/>
    <mergeCell ref="V17:W17"/>
    <mergeCell ref="E18:F18"/>
    <mergeCell ref="T2:Z2"/>
    <mergeCell ref="AF2:AM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BN117"/>
  <sheetViews>
    <sheetView showRowColHeaders="0" zoomScale="75" zoomScaleNormal="75" zoomScalePageLayoutView="0" workbookViewId="0" topLeftCell="A1">
      <selection activeCell="A26" sqref="A2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388</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123" t="s">
        <v>15</v>
      </c>
      <c r="D3" s="71"/>
      <c r="E3" s="71"/>
      <c r="F3" s="72"/>
      <c r="G3" s="71"/>
      <c r="H3" s="71"/>
      <c r="I3" s="71"/>
      <c r="J3" s="115" t="s">
        <v>8</v>
      </c>
      <c r="K3" s="115" t="s">
        <v>13</v>
      </c>
      <c r="L3" s="115" t="s">
        <v>8</v>
      </c>
      <c r="M3" s="115" t="s">
        <v>38</v>
      </c>
      <c r="N3" s="115" t="s">
        <v>20</v>
      </c>
      <c r="O3" s="115" t="s">
        <v>23</v>
      </c>
      <c r="P3" s="115" t="s">
        <v>30</v>
      </c>
      <c r="Q3" s="119" t="s">
        <v>23</v>
      </c>
      <c r="R3" s="28"/>
      <c r="S3" s="1"/>
      <c r="T3" s="113" t="s">
        <v>8</v>
      </c>
      <c r="U3" s="112" t="s">
        <v>8</v>
      </c>
      <c r="V3" s="112" t="s">
        <v>8</v>
      </c>
      <c r="W3" s="112" t="s">
        <v>8</v>
      </c>
      <c r="X3" s="112" t="s">
        <v>8</v>
      </c>
      <c r="Y3" s="112" t="s">
        <v>8</v>
      </c>
      <c r="Z3" s="111" t="s">
        <v>8</v>
      </c>
      <c r="AA3" s="1"/>
      <c r="AB3" s="1"/>
      <c r="AC3" s="1"/>
      <c r="AD3" s="1"/>
      <c r="AE3" s="1"/>
      <c r="AF3" s="50">
        <v>1</v>
      </c>
      <c r="AG3" s="106" t="s">
        <v>23</v>
      </c>
      <c r="AH3" s="107" t="s">
        <v>33</v>
      </c>
      <c r="AI3" s="90"/>
      <c r="AJ3" s="91"/>
      <c r="AK3" s="91"/>
      <c r="AL3" s="91"/>
      <c r="AM3" s="92"/>
      <c r="AN3" s="1"/>
      <c r="AO3" s="54" t="s">
        <v>41</v>
      </c>
      <c r="AP3" s="50">
        <v>1</v>
      </c>
      <c r="AQ3" s="114" t="s">
        <v>23</v>
      </c>
      <c r="AR3" s="115" t="s">
        <v>33</v>
      </c>
      <c r="AS3" s="90"/>
      <c r="AT3" s="91"/>
      <c r="AU3" s="91"/>
      <c r="AV3" s="91"/>
      <c r="AW3" s="92"/>
      <c r="AX3" s="1"/>
      <c r="AY3" s="1"/>
      <c r="AZ3" s="1"/>
      <c r="BA3" s="61">
        <v>1</v>
      </c>
      <c r="BB3" s="62" t="s">
        <v>67</v>
      </c>
      <c r="BC3" s="62" t="s">
        <v>64</v>
      </c>
      <c r="BD3" s="63">
        <v>4</v>
      </c>
      <c r="BE3" s="1"/>
      <c r="BF3"/>
      <c r="BG3"/>
      <c r="BH3"/>
      <c r="BI3"/>
      <c r="BJ3"/>
      <c r="BK3"/>
      <c r="BL3"/>
      <c r="BM3"/>
      <c r="BN3"/>
    </row>
    <row r="4" spans="1:66" ht="22.5" customHeight="1">
      <c r="A4" s="1"/>
      <c r="B4" s="37" t="s">
        <v>9</v>
      </c>
      <c r="C4" s="120" t="s">
        <v>8</v>
      </c>
      <c r="D4" s="76"/>
      <c r="E4" s="77"/>
      <c r="F4" s="77"/>
      <c r="G4" s="77"/>
      <c r="H4" s="78"/>
      <c r="I4" s="77"/>
      <c r="J4" s="77"/>
      <c r="K4" s="77"/>
      <c r="L4" s="78"/>
      <c r="M4" s="117" t="s">
        <v>33</v>
      </c>
      <c r="N4" s="77"/>
      <c r="O4" s="77"/>
      <c r="P4" s="76"/>
      <c r="Q4" s="79"/>
      <c r="R4" s="28"/>
      <c r="S4" s="1"/>
      <c r="T4" s="93" t="s">
        <v>8</v>
      </c>
      <c r="U4" s="94" t="s">
        <v>8</v>
      </c>
      <c r="V4" s="94" t="s">
        <v>8</v>
      </c>
      <c r="W4" s="94" t="s">
        <v>8</v>
      </c>
      <c r="X4" s="94" t="s">
        <v>10</v>
      </c>
      <c r="Y4" s="94" t="s">
        <v>10</v>
      </c>
      <c r="Z4" s="95" t="s">
        <v>11</v>
      </c>
      <c r="AA4" s="1"/>
      <c r="AB4" s="1"/>
      <c r="AC4" s="1"/>
      <c r="AD4" s="1"/>
      <c r="AE4" s="49"/>
      <c r="AF4" s="51">
        <v>2</v>
      </c>
      <c r="AG4" s="108" t="s">
        <v>8</v>
      </c>
      <c r="AH4" s="94" t="s">
        <v>29</v>
      </c>
      <c r="AI4" s="94" t="s">
        <v>31</v>
      </c>
      <c r="AJ4" s="94" t="s">
        <v>30</v>
      </c>
      <c r="AK4" s="94" t="s">
        <v>30</v>
      </c>
      <c r="AL4" s="94" t="s">
        <v>25</v>
      </c>
      <c r="AM4" s="95" t="s">
        <v>25</v>
      </c>
      <c r="AN4" s="1"/>
      <c r="AO4" s="54" t="s">
        <v>41</v>
      </c>
      <c r="AP4" s="51">
        <v>9</v>
      </c>
      <c r="AQ4" s="116" t="s">
        <v>8</v>
      </c>
      <c r="AR4" s="117" t="s">
        <v>11</v>
      </c>
      <c r="AS4" s="117" t="s">
        <v>16</v>
      </c>
      <c r="AT4" s="117" t="s">
        <v>23</v>
      </c>
      <c r="AU4" s="117" t="s">
        <v>31</v>
      </c>
      <c r="AV4" s="117" t="s">
        <v>25</v>
      </c>
      <c r="AW4" s="118" t="s">
        <v>40</v>
      </c>
      <c r="AX4" s="1"/>
      <c r="AY4" s="1"/>
      <c r="AZ4" s="1"/>
      <c r="BA4" s="64">
        <v>1</v>
      </c>
      <c r="BB4" s="65" t="s">
        <v>72</v>
      </c>
      <c r="BC4" s="65" t="s">
        <v>71</v>
      </c>
      <c r="BD4" s="66">
        <v>67</v>
      </c>
      <c r="BE4" s="1"/>
      <c r="BF4"/>
      <c r="BG4"/>
      <c r="BH4"/>
      <c r="BI4"/>
      <c r="BJ4"/>
      <c r="BK4"/>
      <c r="BL4"/>
      <c r="BM4"/>
      <c r="BN4"/>
    </row>
    <row r="5" spans="1:66" ht="22.5" customHeight="1">
      <c r="A5" s="1"/>
      <c r="B5" s="37" t="s">
        <v>12</v>
      </c>
      <c r="C5" s="120" t="s">
        <v>31</v>
      </c>
      <c r="D5" s="77"/>
      <c r="E5" s="76"/>
      <c r="F5" s="77"/>
      <c r="G5" s="77"/>
      <c r="H5" s="77"/>
      <c r="I5" s="80"/>
      <c r="J5" s="77"/>
      <c r="K5" s="80"/>
      <c r="L5" s="77"/>
      <c r="M5" s="122" t="s">
        <v>11</v>
      </c>
      <c r="N5" s="77"/>
      <c r="O5" s="76"/>
      <c r="P5" s="77"/>
      <c r="Q5" s="79"/>
      <c r="R5" s="28"/>
      <c r="S5" s="1"/>
      <c r="T5" s="93" t="s">
        <v>11</v>
      </c>
      <c r="U5" s="94" t="s">
        <v>11</v>
      </c>
      <c r="V5" s="94" t="s">
        <v>11</v>
      </c>
      <c r="W5" s="94" t="s">
        <v>11</v>
      </c>
      <c r="X5" s="94" t="s">
        <v>13</v>
      </c>
      <c r="Y5" s="94" t="s">
        <v>13</v>
      </c>
      <c r="Z5" s="95" t="s">
        <v>13</v>
      </c>
      <c r="AA5" s="1"/>
      <c r="AB5" s="1"/>
      <c r="AC5" s="1"/>
      <c r="AD5" s="1"/>
      <c r="AE5" s="49"/>
      <c r="AF5" s="51">
        <v>3</v>
      </c>
      <c r="AG5" s="108" t="s">
        <v>10</v>
      </c>
      <c r="AH5" s="94" t="s">
        <v>11</v>
      </c>
      <c r="AI5" s="94" t="s">
        <v>16</v>
      </c>
      <c r="AJ5" s="94" t="s">
        <v>19</v>
      </c>
      <c r="AK5" s="94" t="s">
        <v>29</v>
      </c>
      <c r="AL5" s="94" t="s">
        <v>30</v>
      </c>
      <c r="AM5" s="95" t="s">
        <v>33</v>
      </c>
      <c r="AN5" s="1"/>
      <c r="AO5" s="54" t="s">
        <v>41</v>
      </c>
      <c r="AP5" s="51">
        <v>8</v>
      </c>
      <c r="AQ5" s="116" t="s">
        <v>11</v>
      </c>
      <c r="AR5" s="117" t="s">
        <v>16</v>
      </c>
      <c r="AS5" s="117" t="s">
        <v>16</v>
      </c>
      <c r="AT5" s="117" t="s">
        <v>19</v>
      </c>
      <c r="AU5" s="117" t="s">
        <v>26</v>
      </c>
      <c r="AV5" s="117" t="s">
        <v>29</v>
      </c>
      <c r="AW5" s="118" t="s">
        <v>30</v>
      </c>
      <c r="AX5" s="1"/>
      <c r="AY5" s="1"/>
      <c r="AZ5" s="1"/>
      <c r="BA5" s="55">
        <v>2</v>
      </c>
      <c r="BB5" s="56" t="s">
        <v>84</v>
      </c>
      <c r="BC5" s="56" t="s">
        <v>85</v>
      </c>
      <c r="BD5" s="57">
        <v>41</v>
      </c>
      <c r="BE5" s="1"/>
      <c r="BF5"/>
      <c r="BG5"/>
      <c r="BH5"/>
      <c r="BI5"/>
      <c r="BJ5"/>
      <c r="BK5"/>
      <c r="BL5"/>
      <c r="BM5"/>
      <c r="BN5"/>
    </row>
    <row r="6" spans="1:66" ht="22.5" customHeight="1">
      <c r="A6" s="68" t="s">
        <v>56</v>
      </c>
      <c r="B6" s="37" t="s">
        <v>14</v>
      </c>
      <c r="C6" s="120" t="s">
        <v>25</v>
      </c>
      <c r="D6" s="77"/>
      <c r="E6" s="77"/>
      <c r="F6" s="76"/>
      <c r="G6" s="77"/>
      <c r="H6" s="77"/>
      <c r="I6" s="77"/>
      <c r="J6" s="80"/>
      <c r="K6" s="77"/>
      <c r="L6" s="117" t="s">
        <v>30</v>
      </c>
      <c r="M6" s="117" t="s">
        <v>8</v>
      </c>
      <c r="N6" s="117" t="s">
        <v>29</v>
      </c>
      <c r="O6" s="77"/>
      <c r="P6" s="77"/>
      <c r="Q6" s="82"/>
      <c r="R6" s="28"/>
      <c r="S6" s="1"/>
      <c r="T6" s="93" t="s">
        <v>13</v>
      </c>
      <c r="U6" s="94" t="s">
        <v>16</v>
      </c>
      <c r="V6" s="94" t="s">
        <v>16</v>
      </c>
      <c r="W6" s="94" t="s">
        <v>16</v>
      </c>
      <c r="X6" s="94" t="s">
        <v>16</v>
      </c>
      <c r="Y6" s="94" t="s">
        <v>16</v>
      </c>
      <c r="Z6" s="95" t="s">
        <v>16</v>
      </c>
      <c r="AA6" s="1"/>
      <c r="AB6" s="1"/>
      <c r="AC6" s="1"/>
      <c r="AD6" s="1"/>
      <c r="AE6" s="49"/>
      <c r="AF6" s="51">
        <v>4</v>
      </c>
      <c r="AG6" s="108" t="s">
        <v>8</v>
      </c>
      <c r="AH6" s="94" t="s">
        <v>33</v>
      </c>
      <c r="AI6" s="94" t="s">
        <v>25</v>
      </c>
      <c r="AJ6" s="94" t="s">
        <v>25</v>
      </c>
      <c r="AK6" s="94" t="s">
        <v>38</v>
      </c>
      <c r="AL6" s="94" t="s">
        <v>40</v>
      </c>
      <c r="AM6" s="95" t="s">
        <v>44</v>
      </c>
      <c r="AN6" s="1"/>
      <c r="AO6" s="54" t="s">
        <v>41</v>
      </c>
      <c r="AP6" s="51">
        <v>13</v>
      </c>
      <c r="AQ6" s="116" t="s">
        <v>8</v>
      </c>
      <c r="AR6" s="117" t="s">
        <v>8</v>
      </c>
      <c r="AS6" s="117" t="s">
        <v>11</v>
      </c>
      <c r="AT6" s="117" t="s">
        <v>20</v>
      </c>
      <c r="AU6" s="117" t="s">
        <v>23</v>
      </c>
      <c r="AV6" s="117" t="s">
        <v>31</v>
      </c>
      <c r="AW6" s="118" t="s">
        <v>33</v>
      </c>
      <c r="AX6" s="1"/>
      <c r="AY6" s="1"/>
      <c r="AZ6" s="1"/>
      <c r="BA6" s="55">
        <v>3</v>
      </c>
      <c r="BB6" s="56" t="s">
        <v>96</v>
      </c>
      <c r="BC6" s="56" t="s">
        <v>93</v>
      </c>
      <c r="BD6" s="57">
        <v>88</v>
      </c>
      <c r="BE6" s="1"/>
      <c r="BF6"/>
      <c r="BG6"/>
      <c r="BH6"/>
      <c r="BI6"/>
      <c r="BJ6"/>
      <c r="BK6"/>
      <c r="BL6"/>
      <c r="BM6"/>
      <c r="BN6"/>
    </row>
    <row r="7" spans="1:66" ht="22.5" customHeight="1">
      <c r="A7" s="1"/>
      <c r="B7" s="37" t="s">
        <v>17</v>
      </c>
      <c r="C7" s="120" t="s">
        <v>16</v>
      </c>
      <c r="D7" s="77"/>
      <c r="E7" s="77"/>
      <c r="F7" s="77"/>
      <c r="G7" s="76"/>
      <c r="H7" s="77"/>
      <c r="I7" s="77"/>
      <c r="J7" s="77"/>
      <c r="K7" s="77"/>
      <c r="L7" s="117" t="s">
        <v>16</v>
      </c>
      <c r="M7" s="117" t="s">
        <v>25</v>
      </c>
      <c r="N7" s="117" t="s">
        <v>8</v>
      </c>
      <c r="O7" s="77"/>
      <c r="P7" s="77"/>
      <c r="Q7" s="79"/>
      <c r="R7" s="28"/>
      <c r="S7" s="1"/>
      <c r="T7" s="93" t="s">
        <v>16</v>
      </c>
      <c r="U7" s="94" t="s">
        <v>16</v>
      </c>
      <c r="V7" s="94" t="s">
        <v>16</v>
      </c>
      <c r="W7" s="94" t="s">
        <v>19</v>
      </c>
      <c r="X7" s="94" t="s">
        <v>19</v>
      </c>
      <c r="Y7" s="94" t="s">
        <v>20</v>
      </c>
      <c r="Z7" s="95" t="s">
        <v>20</v>
      </c>
      <c r="AA7" s="1"/>
      <c r="AB7" s="1"/>
      <c r="AC7" s="1"/>
      <c r="AD7" s="1"/>
      <c r="AE7" s="49"/>
      <c r="AF7" s="51">
        <v>5</v>
      </c>
      <c r="AG7" s="108" t="s">
        <v>11</v>
      </c>
      <c r="AH7" s="94" t="s">
        <v>16</v>
      </c>
      <c r="AI7" s="94" t="s">
        <v>23</v>
      </c>
      <c r="AJ7" s="94" t="s">
        <v>30</v>
      </c>
      <c r="AK7" s="94" t="s">
        <v>33</v>
      </c>
      <c r="AL7" s="94" t="s">
        <v>38</v>
      </c>
      <c r="AM7" s="95" t="s">
        <v>38</v>
      </c>
      <c r="AN7" s="1"/>
      <c r="AO7" s="54" t="s">
        <v>41</v>
      </c>
      <c r="AP7" s="51">
        <v>4</v>
      </c>
      <c r="AQ7" s="116" t="s">
        <v>8</v>
      </c>
      <c r="AR7" s="117" t="s">
        <v>33</v>
      </c>
      <c r="AS7" s="117" t="s">
        <v>25</v>
      </c>
      <c r="AT7" s="117" t="s">
        <v>25</v>
      </c>
      <c r="AU7" s="117" t="s">
        <v>38</v>
      </c>
      <c r="AV7" s="117" t="s">
        <v>40</v>
      </c>
      <c r="AW7" s="118" t="s">
        <v>44</v>
      </c>
      <c r="AX7" s="1"/>
      <c r="AY7" s="1"/>
      <c r="AZ7" s="1"/>
      <c r="BA7" s="55">
        <v>4</v>
      </c>
      <c r="BB7" s="56" t="s">
        <v>108</v>
      </c>
      <c r="BC7" s="56" t="s">
        <v>109</v>
      </c>
      <c r="BD7" s="57">
        <v>14</v>
      </c>
      <c r="BE7" s="1"/>
      <c r="BF7"/>
      <c r="BG7"/>
      <c r="BH7"/>
      <c r="BI7"/>
      <c r="BJ7"/>
      <c r="BK7"/>
      <c r="BL7"/>
      <c r="BM7"/>
      <c r="BN7"/>
    </row>
    <row r="8" spans="1:66" ht="22.5" customHeight="1">
      <c r="A8" s="1"/>
      <c r="B8" s="37" t="s">
        <v>21</v>
      </c>
      <c r="C8" s="120" t="s">
        <v>27</v>
      </c>
      <c r="D8" s="78"/>
      <c r="E8" s="117" t="s">
        <v>8</v>
      </c>
      <c r="F8" s="77"/>
      <c r="G8" s="77"/>
      <c r="H8" s="78"/>
      <c r="I8" s="77"/>
      <c r="J8" s="77"/>
      <c r="K8" s="77"/>
      <c r="L8" s="117" t="s">
        <v>19</v>
      </c>
      <c r="M8" s="77"/>
      <c r="N8" s="117" t="s">
        <v>30</v>
      </c>
      <c r="O8" s="77"/>
      <c r="P8" s="78"/>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23</v>
      </c>
      <c r="AJ8" s="94" t="s">
        <v>27</v>
      </c>
      <c r="AK8" s="94" t="s">
        <v>18</v>
      </c>
      <c r="AL8" s="94" t="s">
        <v>18</v>
      </c>
      <c r="AM8" s="95" t="s">
        <v>15</v>
      </c>
      <c r="AN8" s="1"/>
      <c r="AO8" s="54" t="s">
        <v>41</v>
      </c>
      <c r="AP8" s="51">
        <v>10</v>
      </c>
      <c r="AQ8" s="116" t="s">
        <v>8</v>
      </c>
      <c r="AR8" s="117" t="s">
        <v>13</v>
      </c>
      <c r="AS8" s="117" t="s">
        <v>13</v>
      </c>
      <c r="AT8" s="117" t="s">
        <v>16</v>
      </c>
      <c r="AU8" s="117" t="s">
        <v>23</v>
      </c>
      <c r="AV8" s="117" t="s">
        <v>23</v>
      </c>
      <c r="AW8" s="118" t="s">
        <v>38</v>
      </c>
      <c r="AX8" s="1"/>
      <c r="AY8" s="1"/>
      <c r="AZ8" s="1"/>
      <c r="BA8" s="55">
        <v>5</v>
      </c>
      <c r="BB8" s="56" t="s">
        <v>121</v>
      </c>
      <c r="BC8" s="56" t="s">
        <v>122</v>
      </c>
      <c r="BD8" s="57">
        <v>14</v>
      </c>
      <c r="BE8" s="1"/>
      <c r="BF8"/>
      <c r="BG8"/>
      <c r="BH8"/>
      <c r="BI8"/>
      <c r="BJ8"/>
      <c r="BK8"/>
      <c r="BL8"/>
      <c r="BM8"/>
      <c r="BN8"/>
    </row>
    <row r="9" spans="1:66" ht="22.5" customHeight="1">
      <c r="A9" s="1"/>
      <c r="B9" s="37" t="s">
        <v>24</v>
      </c>
      <c r="C9" s="120" t="s">
        <v>18</v>
      </c>
      <c r="D9" s="117" t="s">
        <v>23</v>
      </c>
      <c r="E9" s="117" t="s">
        <v>27</v>
      </c>
      <c r="F9" s="117" t="s">
        <v>16</v>
      </c>
      <c r="G9" s="77"/>
      <c r="H9" s="77"/>
      <c r="I9" s="80"/>
      <c r="J9" s="77"/>
      <c r="K9" s="80"/>
      <c r="L9" s="117" t="s">
        <v>16</v>
      </c>
      <c r="M9" s="77"/>
      <c r="N9" s="117" t="s">
        <v>25</v>
      </c>
      <c r="O9" s="80"/>
      <c r="P9" s="77"/>
      <c r="Q9" s="79"/>
      <c r="R9" s="28"/>
      <c r="S9" s="1"/>
      <c r="T9" s="93" t="s">
        <v>23</v>
      </c>
      <c r="U9" s="94" t="s">
        <v>23</v>
      </c>
      <c r="V9" s="94" t="s">
        <v>23</v>
      </c>
      <c r="W9" s="94" t="s">
        <v>23</v>
      </c>
      <c r="X9" s="94" t="s">
        <v>26</v>
      </c>
      <c r="Y9" s="94" t="s">
        <v>27</v>
      </c>
      <c r="Z9" s="95" t="s">
        <v>27</v>
      </c>
      <c r="AA9" s="1"/>
      <c r="AB9" s="1"/>
      <c r="AC9" s="1"/>
      <c r="AD9" s="1"/>
      <c r="AE9" s="49"/>
      <c r="AF9" s="51">
        <v>7</v>
      </c>
      <c r="AG9" s="93" t="s">
        <v>13</v>
      </c>
      <c r="AH9" s="94" t="s">
        <v>16</v>
      </c>
      <c r="AI9" s="94" t="s">
        <v>22</v>
      </c>
      <c r="AJ9" s="94" t="s">
        <v>27</v>
      </c>
      <c r="AK9" s="94" t="s">
        <v>18</v>
      </c>
      <c r="AL9" s="94" t="s">
        <v>42</v>
      </c>
      <c r="AM9" s="95" t="s">
        <v>44</v>
      </c>
      <c r="AN9" s="1"/>
      <c r="AO9" s="54" t="s">
        <v>41</v>
      </c>
      <c r="AP9" s="51">
        <v>3</v>
      </c>
      <c r="AQ9" s="116" t="s">
        <v>10</v>
      </c>
      <c r="AR9" s="117" t="s">
        <v>11</v>
      </c>
      <c r="AS9" s="117" t="s">
        <v>16</v>
      </c>
      <c r="AT9" s="117" t="s">
        <v>19</v>
      </c>
      <c r="AU9" s="117" t="s">
        <v>29</v>
      </c>
      <c r="AV9" s="117" t="s">
        <v>30</v>
      </c>
      <c r="AW9" s="118" t="s">
        <v>33</v>
      </c>
      <c r="AX9" s="1"/>
      <c r="AY9" s="1"/>
      <c r="AZ9" s="1"/>
      <c r="BA9" s="55">
        <v>6</v>
      </c>
      <c r="BB9" s="56" t="s">
        <v>94</v>
      </c>
      <c r="BC9" s="56" t="s">
        <v>132</v>
      </c>
      <c r="BD9" s="57">
        <v>84</v>
      </c>
      <c r="BE9" s="1"/>
      <c r="BF9"/>
      <c r="BG9"/>
      <c r="BH9"/>
      <c r="BI9"/>
      <c r="BJ9"/>
      <c r="BK9"/>
      <c r="BL9"/>
      <c r="BM9"/>
      <c r="BN9"/>
    </row>
    <row r="10" spans="1:66" ht="22.5" customHeight="1">
      <c r="A10" s="1"/>
      <c r="B10" s="37" t="s">
        <v>28</v>
      </c>
      <c r="C10" s="120" t="s">
        <v>30</v>
      </c>
      <c r="D10" s="77"/>
      <c r="E10" s="117" t="s">
        <v>38</v>
      </c>
      <c r="F10" s="80"/>
      <c r="G10" s="77"/>
      <c r="H10" s="77"/>
      <c r="I10" s="77"/>
      <c r="J10" s="117" t="s">
        <v>33</v>
      </c>
      <c r="K10" s="77"/>
      <c r="L10" s="117" t="s">
        <v>11</v>
      </c>
      <c r="M10" s="77"/>
      <c r="N10" s="80"/>
      <c r="O10" s="117" t="s">
        <v>11</v>
      </c>
      <c r="P10" s="77"/>
      <c r="Q10" s="118" t="s">
        <v>22</v>
      </c>
      <c r="R10" s="28"/>
      <c r="S10" s="1"/>
      <c r="T10" s="93" t="s">
        <v>27</v>
      </c>
      <c r="U10" s="94" t="s">
        <v>27</v>
      </c>
      <c r="V10" s="94" t="s">
        <v>29</v>
      </c>
      <c r="W10" s="94" t="s">
        <v>29</v>
      </c>
      <c r="X10" s="94" t="s">
        <v>29</v>
      </c>
      <c r="Y10" s="94" t="s">
        <v>31</v>
      </c>
      <c r="Z10" s="95" t="s">
        <v>31</v>
      </c>
      <c r="AA10" s="1"/>
      <c r="AB10" s="1"/>
      <c r="AC10" s="1"/>
      <c r="AD10" s="1"/>
      <c r="AE10" s="49"/>
      <c r="AF10" s="51">
        <v>8</v>
      </c>
      <c r="AG10" s="93" t="s">
        <v>11</v>
      </c>
      <c r="AH10" s="94" t="s">
        <v>16</v>
      </c>
      <c r="AI10" s="94" t="s">
        <v>16</v>
      </c>
      <c r="AJ10" s="94" t="s">
        <v>19</v>
      </c>
      <c r="AK10" s="94" t="s">
        <v>26</v>
      </c>
      <c r="AL10" s="94" t="s">
        <v>29</v>
      </c>
      <c r="AM10" s="95" t="s">
        <v>30</v>
      </c>
      <c r="AN10" s="53"/>
      <c r="AO10" s="54" t="s">
        <v>41</v>
      </c>
      <c r="AP10" s="51">
        <v>11</v>
      </c>
      <c r="AQ10" s="116" t="s">
        <v>8</v>
      </c>
      <c r="AR10" s="117" t="s">
        <v>8</v>
      </c>
      <c r="AS10" s="117" t="s">
        <v>27</v>
      </c>
      <c r="AT10" s="117" t="s">
        <v>31</v>
      </c>
      <c r="AU10" s="117" t="s">
        <v>31</v>
      </c>
      <c r="AV10" s="117" t="s">
        <v>15</v>
      </c>
      <c r="AW10" s="118" t="s">
        <v>38</v>
      </c>
      <c r="AX10" s="1"/>
      <c r="AY10" s="1"/>
      <c r="AZ10" s="1"/>
      <c r="BA10" s="55">
        <v>7</v>
      </c>
      <c r="BB10" s="56" t="s">
        <v>144</v>
      </c>
      <c r="BC10" s="56" t="s">
        <v>145</v>
      </c>
      <c r="BD10" s="57">
        <v>7</v>
      </c>
      <c r="BE10" s="1"/>
      <c r="BF10"/>
      <c r="BG10"/>
      <c r="BH10"/>
      <c r="BI10"/>
      <c r="BJ10"/>
      <c r="BK10"/>
      <c r="BL10"/>
      <c r="BM10"/>
      <c r="BN10"/>
    </row>
    <row r="11" spans="1:66" ht="22.5" customHeight="1">
      <c r="A11" s="1"/>
      <c r="B11" s="37" t="s">
        <v>32</v>
      </c>
      <c r="C11" s="75"/>
      <c r="D11" s="77"/>
      <c r="E11" s="117" t="s">
        <v>31</v>
      </c>
      <c r="F11" s="77"/>
      <c r="G11" s="77"/>
      <c r="H11" s="77"/>
      <c r="I11" s="80"/>
      <c r="J11" s="117" t="s">
        <v>23</v>
      </c>
      <c r="K11" s="117" t="s">
        <v>31</v>
      </c>
      <c r="L11" s="117" t="s">
        <v>8</v>
      </c>
      <c r="M11" s="117" t="s">
        <v>11</v>
      </c>
      <c r="N11" s="117" t="s">
        <v>25</v>
      </c>
      <c r="O11" s="117" t="s">
        <v>23</v>
      </c>
      <c r="P11" s="117" t="s">
        <v>40</v>
      </c>
      <c r="Q11" s="118" t="s">
        <v>16</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16</v>
      </c>
      <c r="AJ11" s="94" t="s">
        <v>23</v>
      </c>
      <c r="AK11" s="94" t="s">
        <v>31</v>
      </c>
      <c r="AL11" s="94" t="s">
        <v>25</v>
      </c>
      <c r="AM11" s="95" t="s">
        <v>40</v>
      </c>
      <c r="AN11" s="1"/>
      <c r="AO11" s="54" t="s">
        <v>41</v>
      </c>
      <c r="AP11" s="51">
        <v>15</v>
      </c>
      <c r="AQ11" s="116" t="s">
        <v>23</v>
      </c>
      <c r="AR11" s="117" t="s">
        <v>18</v>
      </c>
      <c r="AS11" s="117" t="s">
        <v>18</v>
      </c>
      <c r="AT11" s="117" t="s">
        <v>15</v>
      </c>
      <c r="AU11" s="117" t="s">
        <v>25</v>
      </c>
      <c r="AV11" s="117" t="s">
        <v>38</v>
      </c>
      <c r="AW11" s="118" t="s">
        <v>41</v>
      </c>
      <c r="AX11" s="1"/>
      <c r="AY11" s="1"/>
      <c r="AZ11" s="1"/>
      <c r="BA11" s="55">
        <v>8</v>
      </c>
      <c r="BB11" s="56" t="s">
        <v>154</v>
      </c>
      <c r="BC11" s="56" t="s">
        <v>155</v>
      </c>
      <c r="BD11" s="57">
        <v>11</v>
      </c>
      <c r="BE11" s="1"/>
      <c r="BF11"/>
      <c r="BG11"/>
      <c r="BH11"/>
      <c r="BI11"/>
      <c r="BJ11"/>
      <c r="BK11"/>
      <c r="BL11"/>
      <c r="BM11"/>
      <c r="BN11"/>
    </row>
    <row r="12" spans="1:66" ht="22.5" customHeight="1">
      <c r="A12" s="1"/>
      <c r="B12" s="37" t="s">
        <v>34</v>
      </c>
      <c r="C12" s="75"/>
      <c r="D12" s="117" t="s">
        <v>20</v>
      </c>
      <c r="E12" s="117" t="s">
        <v>8</v>
      </c>
      <c r="F12" s="117" t="s">
        <v>31</v>
      </c>
      <c r="G12" s="117" t="s">
        <v>33</v>
      </c>
      <c r="H12" s="117" t="s">
        <v>8</v>
      </c>
      <c r="I12" s="117" t="s">
        <v>11</v>
      </c>
      <c r="J12" s="117" t="s">
        <v>23</v>
      </c>
      <c r="K12" s="77"/>
      <c r="L12" s="117" t="s">
        <v>29</v>
      </c>
      <c r="M12" s="77"/>
      <c r="N12" s="77"/>
      <c r="O12" s="117" t="s">
        <v>38</v>
      </c>
      <c r="P12" s="78"/>
      <c r="Q12" s="118" t="s">
        <v>41</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13</v>
      </c>
      <c r="AI12" s="94" t="s">
        <v>13</v>
      </c>
      <c r="AJ12" s="94" t="s">
        <v>16</v>
      </c>
      <c r="AK12" s="94" t="s">
        <v>23</v>
      </c>
      <c r="AL12" s="94" t="s">
        <v>23</v>
      </c>
      <c r="AM12" s="95" t="s">
        <v>38</v>
      </c>
      <c r="AN12" s="1"/>
      <c r="AO12" s="54" t="s">
        <v>41</v>
      </c>
      <c r="AP12" s="51">
        <v>5</v>
      </c>
      <c r="AQ12" s="116" t="s">
        <v>11</v>
      </c>
      <c r="AR12" s="117" t="s">
        <v>16</v>
      </c>
      <c r="AS12" s="117" t="s">
        <v>23</v>
      </c>
      <c r="AT12" s="117" t="s">
        <v>30</v>
      </c>
      <c r="AU12" s="117" t="s">
        <v>33</v>
      </c>
      <c r="AV12" s="117" t="s">
        <v>38</v>
      </c>
      <c r="AW12" s="118" t="s">
        <v>38</v>
      </c>
      <c r="AX12" s="1"/>
      <c r="AY12" s="1"/>
      <c r="AZ12" s="1"/>
      <c r="BA12" s="55">
        <v>9</v>
      </c>
      <c r="BB12" s="56" t="s">
        <v>167</v>
      </c>
      <c r="BC12" s="56" t="s">
        <v>166</v>
      </c>
      <c r="BD12" s="57">
        <v>66</v>
      </c>
      <c r="BE12" s="1"/>
      <c r="BF12"/>
      <c r="BG12"/>
      <c r="BH12"/>
      <c r="BI12"/>
      <c r="BJ12"/>
      <c r="BK12"/>
      <c r="BL12"/>
      <c r="BM12"/>
      <c r="BN12"/>
    </row>
    <row r="13" spans="1:66" ht="22.5" customHeight="1">
      <c r="A13" s="1"/>
      <c r="B13" s="37" t="s">
        <v>35</v>
      </c>
      <c r="C13" s="75"/>
      <c r="D13" s="77"/>
      <c r="E13" s="77"/>
      <c r="F13" s="77"/>
      <c r="G13" s="117" t="s">
        <v>38</v>
      </c>
      <c r="H13" s="77"/>
      <c r="I13" s="77"/>
      <c r="J13" s="77"/>
      <c r="K13" s="77"/>
      <c r="L13" s="77"/>
      <c r="M13" s="76"/>
      <c r="N13" s="77"/>
      <c r="O13" s="117" t="s">
        <v>30</v>
      </c>
      <c r="P13" s="77"/>
      <c r="Q13" s="118" t="s">
        <v>18</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27</v>
      </c>
      <c r="AJ13" s="94" t="s">
        <v>31</v>
      </c>
      <c r="AK13" s="94" t="s">
        <v>31</v>
      </c>
      <c r="AL13" s="94" t="s">
        <v>15</v>
      </c>
      <c r="AM13" s="95" t="s">
        <v>38</v>
      </c>
      <c r="AN13" s="1"/>
      <c r="AO13" s="54" t="s">
        <v>41</v>
      </c>
      <c r="AP13" s="51">
        <v>7</v>
      </c>
      <c r="AQ13" s="116" t="s">
        <v>13</v>
      </c>
      <c r="AR13" s="117" t="s">
        <v>16</v>
      </c>
      <c r="AS13" s="117" t="s">
        <v>22</v>
      </c>
      <c r="AT13" s="117" t="s">
        <v>27</v>
      </c>
      <c r="AU13" s="117" t="s">
        <v>18</v>
      </c>
      <c r="AV13" s="117" t="s">
        <v>42</v>
      </c>
      <c r="AW13" s="118" t="s">
        <v>44</v>
      </c>
      <c r="AX13" s="1"/>
      <c r="AY13" s="1"/>
      <c r="AZ13" s="1"/>
      <c r="BA13" s="55">
        <v>10</v>
      </c>
      <c r="BB13" s="56" t="s">
        <v>179</v>
      </c>
      <c r="BC13" s="56" t="s">
        <v>180</v>
      </c>
      <c r="BD13" s="57">
        <v>396</v>
      </c>
      <c r="BE13" s="1"/>
      <c r="BF13"/>
      <c r="BG13"/>
      <c r="BH13"/>
      <c r="BI13"/>
      <c r="BJ13"/>
      <c r="BK13"/>
      <c r="BL13"/>
      <c r="BM13"/>
      <c r="BN13"/>
    </row>
    <row r="14" spans="1:66" ht="22.5" customHeight="1">
      <c r="A14" s="1"/>
      <c r="B14" s="37" t="s">
        <v>36</v>
      </c>
      <c r="C14" s="81"/>
      <c r="D14" s="77"/>
      <c r="E14" s="77"/>
      <c r="F14" s="76"/>
      <c r="G14" s="117" t="s">
        <v>13</v>
      </c>
      <c r="H14" s="77"/>
      <c r="I14" s="77"/>
      <c r="J14" s="80"/>
      <c r="K14" s="77"/>
      <c r="L14" s="77"/>
      <c r="M14" s="77"/>
      <c r="N14" s="76"/>
      <c r="O14" s="117" t="s">
        <v>38</v>
      </c>
      <c r="P14" s="77"/>
      <c r="Q14" s="118" t="s">
        <v>42</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27</v>
      </c>
      <c r="AJ14" s="94" t="s">
        <v>31</v>
      </c>
      <c r="AK14" s="94" t="s">
        <v>15</v>
      </c>
      <c r="AL14" s="94" t="s">
        <v>30</v>
      </c>
      <c r="AM14" s="95" t="s">
        <v>25</v>
      </c>
      <c r="AN14" s="1"/>
      <c r="AO14" s="54" t="s">
        <v>41</v>
      </c>
      <c r="AP14" s="51">
        <v>6</v>
      </c>
      <c r="AQ14" s="116" t="s">
        <v>10</v>
      </c>
      <c r="AR14" s="117" t="s">
        <v>16</v>
      </c>
      <c r="AS14" s="117" t="s">
        <v>23</v>
      </c>
      <c r="AT14" s="117" t="s">
        <v>27</v>
      </c>
      <c r="AU14" s="117" t="s">
        <v>18</v>
      </c>
      <c r="AV14" s="117" t="s">
        <v>18</v>
      </c>
      <c r="AW14" s="118" t="s">
        <v>15</v>
      </c>
      <c r="AX14" s="1"/>
      <c r="AY14" s="1"/>
      <c r="AZ14" s="1"/>
      <c r="BA14" s="55">
        <v>11</v>
      </c>
      <c r="BB14" s="56" t="s">
        <v>191</v>
      </c>
      <c r="BC14" s="56" t="s">
        <v>192</v>
      </c>
      <c r="BD14" s="57">
        <v>4</v>
      </c>
      <c r="BE14" s="1"/>
      <c r="BF14"/>
      <c r="BG14"/>
      <c r="BH14"/>
      <c r="BI14"/>
      <c r="BJ14"/>
      <c r="BK14"/>
      <c r="BL14"/>
      <c r="BM14"/>
      <c r="BN14"/>
    </row>
    <row r="15" spans="1:66" ht="22.5" customHeight="1">
      <c r="A15" s="1"/>
      <c r="B15" s="37" t="s">
        <v>37</v>
      </c>
      <c r="C15" s="75"/>
      <c r="D15" s="77"/>
      <c r="E15" s="76"/>
      <c r="F15" s="77"/>
      <c r="G15" s="117" t="s">
        <v>16</v>
      </c>
      <c r="H15" s="77"/>
      <c r="I15" s="80"/>
      <c r="J15" s="77"/>
      <c r="K15" s="80"/>
      <c r="L15" s="77"/>
      <c r="M15" s="77"/>
      <c r="N15" s="77"/>
      <c r="O15" s="117" t="s">
        <v>23</v>
      </c>
      <c r="P15" s="77"/>
      <c r="Q15" s="118" t="s">
        <v>16</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8</v>
      </c>
      <c r="AI15" s="94" t="s">
        <v>11</v>
      </c>
      <c r="AJ15" s="94" t="s">
        <v>20</v>
      </c>
      <c r="AK15" s="94" t="s">
        <v>23</v>
      </c>
      <c r="AL15" s="94" t="s">
        <v>31</v>
      </c>
      <c r="AM15" s="95" t="s">
        <v>33</v>
      </c>
      <c r="AN15" s="1"/>
      <c r="AO15" s="54" t="s">
        <v>41</v>
      </c>
      <c r="AP15" s="51">
        <v>14</v>
      </c>
      <c r="AQ15" s="116" t="s">
        <v>8</v>
      </c>
      <c r="AR15" s="117" t="s">
        <v>8</v>
      </c>
      <c r="AS15" s="117" t="s">
        <v>13</v>
      </c>
      <c r="AT15" s="117" t="s">
        <v>20</v>
      </c>
      <c r="AU15" s="117" t="s">
        <v>23</v>
      </c>
      <c r="AV15" s="117" t="s">
        <v>23</v>
      </c>
      <c r="AW15" s="118" t="s">
        <v>30</v>
      </c>
      <c r="AX15" s="1"/>
      <c r="AY15" s="1"/>
      <c r="AZ15" s="1"/>
      <c r="BA15" s="55">
        <v>12</v>
      </c>
      <c r="BB15" s="56" t="s">
        <v>117</v>
      </c>
      <c r="BC15" s="56" t="s">
        <v>202</v>
      </c>
      <c r="BD15" s="57">
        <v>284</v>
      </c>
      <c r="BE15" s="1"/>
      <c r="BF15"/>
      <c r="BG15"/>
      <c r="BH15"/>
      <c r="BI15"/>
      <c r="BJ15"/>
      <c r="BK15"/>
      <c r="BL15"/>
      <c r="BM15"/>
      <c r="BN15"/>
    </row>
    <row r="16" spans="1:66" ht="22.5" customHeight="1" thickBot="1">
      <c r="A16" s="1"/>
      <c r="B16" s="37" t="s">
        <v>39</v>
      </c>
      <c r="C16" s="75"/>
      <c r="D16" s="76"/>
      <c r="E16" s="77"/>
      <c r="F16" s="77"/>
      <c r="G16" s="117" t="s">
        <v>8</v>
      </c>
      <c r="H16" s="78"/>
      <c r="I16" s="77"/>
      <c r="J16" s="77"/>
      <c r="K16" s="77"/>
      <c r="L16" s="78"/>
      <c r="M16" s="77"/>
      <c r="N16" s="77"/>
      <c r="O16" s="117" t="s">
        <v>33</v>
      </c>
      <c r="P16" s="76"/>
      <c r="Q16" s="118" t="s">
        <v>27</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20</v>
      </c>
      <c r="AK16" s="94" t="s">
        <v>23</v>
      </c>
      <c r="AL16" s="94" t="s">
        <v>23</v>
      </c>
      <c r="AM16" s="95" t="s">
        <v>30</v>
      </c>
      <c r="AN16" s="1"/>
      <c r="AO16" s="54" t="s">
        <v>41</v>
      </c>
      <c r="AP16" s="51">
        <v>12</v>
      </c>
      <c r="AQ16" s="116" t="s">
        <v>8</v>
      </c>
      <c r="AR16" s="117" t="s">
        <v>16</v>
      </c>
      <c r="AS16" s="117" t="s">
        <v>27</v>
      </c>
      <c r="AT16" s="117" t="s">
        <v>31</v>
      </c>
      <c r="AU16" s="117" t="s">
        <v>15</v>
      </c>
      <c r="AV16" s="117" t="s">
        <v>30</v>
      </c>
      <c r="AW16" s="118" t="s">
        <v>25</v>
      </c>
      <c r="AX16" s="1"/>
      <c r="AY16" s="1"/>
      <c r="AZ16" s="1"/>
      <c r="BA16" s="55">
        <v>13</v>
      </c>
      <c r="BB16" s="56" t="s">
        <v>181</v>
      </c>
      <c r="BC16" s="56" t="s">
        <v>209</v>
      </c>
      <c r="BD16" s="57">
        <v>140</v>
      </c>
      <c r="BE16" s="1"/>
      <c r="BF16"/>
      <c r="BG16"/>
      <c r="BH16"/>
      <c r="BI16"/>
      <c r="BJ16"/>
      <c r="BK16"/>
      <c r="BL16"/>
      <c r="BM16"/>
      <c r="BN16"/>
    </row>
    <row r="17" spans="1:66" ht="22.5" customHeight="1" thickBot="1">
      <c r="A17" s="1"/>
      <c r="B17" s="37" t="s">
        <v>43</v>
      </c>
      <c r="C17" s="85"/>
      <c r="D17" s="86"/>
      <c r="E17" s="86"/>
      <c r="F17" s="121" t="s">
        <v>19</v>
      </c>
      <c r="G17" s="121" t="s">
        <v>23</v>
      </c>
      <c r="H17" s="121" t="s">
        <v>10</v>
      </c>
      <c r="I17" s="121" t="s">
        <v>30</v>
      </c>
      <c r="J17" s="121" t="s">
        <v>16</v>
      </c>
      <c r="K17" s="86"/>
      <c r="L17" s="86"/>
      <c r="M17" s="86"/>
      <c r="N17" s="87"/>
      <c r="O17" s="121" t="s">
        <v>16</v>
      </c>
      <c r="P17" s="86"/>
      <c r="Q17" s="127" t="s">
        <v>16</v>
      </c>
      <c r="R17" s="28"/>
      <c r="S17" s="1"/>
      <c r="T17" s="98" t="s">
        <v>44</v>
      </c>
      <c r="U17" s="97" t="s">
        <v>44</v>
      </c>
      <c r="V17" s="151">
        <f>J39</f>
        <v>0</v>
      </c>
      <c r="W17" s="152"/>
      <c r="X17" s="25" t="str">
        <f>IF(V17&gt;19,"de litere",IF(V17=1,"litera","litere"))</f>
        <v>litere</v>
      </c>
      <c r="Y17" s="23"/>
      <c r="Z17" s="24"/>
      <c r="AA17" s="1"/>
      <c r="AB17" s="1"/>
      <c r="AC17" s="1"/>
      <c r="AD17" s="1"/>
      <c r="AE17" s="49"/>
      <c r="AF17" s="52">
        <v>15</v>
      </c>
      <c r="AG17" s="98" t="s">
        <v>23</v>
      </c>
      <c r="AH17" s="96" t="s">
        <v>18</v>
      </c>
      <c r="AI17" s="96" t="s">
        <v>18</v>
      </c>
      <c r="AJ17" s="96" t="s">
        <v>15</v>
      </c>
      <c r="AK17" s="96" t="s">
        <v>25</v>
      </c>
      <c r="AL17" s="96" t="s">
        <v>38</v>
      </c>
      <c r="AM17" s="97" t="s">
        <v>41</v>
      </c>
      <c r="AN17" s="1"/>
      <c r="AO17" s="54" t="s">
        <v>41</v>
      </c>
      <c r="AP17" s="52">
        <v>2</v>
      </c>
      <c r="AQ17" s="130" t="s">
        <v>8</v>
      </c>
      <c r="AR17" s="121" t="s">
        <v>29</v>
      </c>
      <c r="AS17" s="121" t="s">
        <v>31</v>
      </c>
      <c r="AT17" s="121" t="s">
        <v>30</v>
      </c>
      <c r="AU17" s="121" t="s">
        <v>30</v>
      </c>
      <c r="AV17" s="121" t="s">
        <v>25</v>
      </c>
      <c r="AW17" s="129" t="s">
        <v>25</v>
      </c>
      <c r="AX17" s="1"/>
      <c r="AY17" s="1"/>
      <c r="AZ17" s="1"/>
      <c r="BA17" s="58">
        <v>14</v>
      </c>
      <c r="BB17" s="59" t="s">
        <v>221</v>
      </c>
      <c r="BC17" s="59" t="s">
        <v>222</v>
      </c>
      <c r="BD17" s="60">
        <v>29</v>
      </c>
      <c r="BE17" s="1"/>
      <c r="BF17"/>
      <c r="BG17"/>
      <c r="BH17"/>
      <c r="BI17"/>
      <c r="BJ17"/>
      <c r="BK17"/>
      <c r="BL17"/>
      <c r="BM17"/>
      <c r="BN17"/>
    </row>
    <row r="18" spans="1:66" ht="22.5" customHeight="1" thickBot="1">
      <c r="A18" s="1"/>
      <c r="B18" s="38"/>
      <c r="C18" s="35"/>
      <c r="D18" s="36" t="s">
        <v>51</v>
      </c>
      <c r="E18" s="146">
        <v>14</v>
      </c>
      <c r="F18" s="147"/>
      <c r="G18" s="30"/>
      <c r="H18" s="30"/>
      <c r="I18" s="30"/>
      <c r="J18" s="30"/>
      <c r="K18" s="30"/>
      <c r="L18" s="30"/>
      <c r="M18" s="31"/>
      <c r="N18" s="32" t="s">
        <v>50</v>
      </c>
      <c r="O18" s="33"/>
      <c r="P18" s="21" t="s">
        <v>223</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9">
        <f>grupe!A26</f>
        <v>41480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t="s">
        <v>0</v>
      </c>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c r="D46" s="11"/>
      <c r="E46" s="11"/>
      <c r="F46" s="11" t="s">
        <v>13</v>
      </c>
      <c r="G46" s="11"/>
      <c r="H46" s="11"/>
      <c r="I46" s="11"/>
      <c r="J46" s="11" t="s">
        <v>14</v>
      </c>
      <c r="K46" s="11"/>
      <c r="L46" s="11"/>
      <c r="M46" s="11"/>
      <c r="N46" s="11"/>
      <c r="O46" s="11"/>
      <c r="P46" s="11"/>
      <c r="Q46" s="12" t="s">
        <v>14</v>
      </c>
    </row>
    <row r="47" spans="3:17" ht="20.25">
      <c r="C47" s="10"/>
      <c r="D47" s="11"/>
      <c r="E47" s="11"/>
      <c r="F47" s="11"/>
      <c r="G47" s="11" t="s">
        <v>13</v>
      </c>
      <c r="H47" s="11"/>
      <c r="I47" s="11"/>
      <c r="J47" s="11"/>
      <c r="K47" s="11"/>
      <c r="L47" s="11"/>
      <c r="M47" s="11"/>
      <c r="N47" s="11"/>
      <c r="O47" s="11"/>
      <c r="P47" s="11"/>
      <c r="Q47" s="12"/>
    </row>
    <row r="48" spans="3:17" ht="20.25">
      <c r="C48" s="10"/>
      <c r="D48" s="11" t="s">
        <v>0</v>
      </c>
      <c r="E48" s="11"/>
      <c r="F48" s="11"/>
      <c r="G48" s="11"/>
      <c r="H48" s="11" t="s">
        <v>0</v>
      </c>
      <c r="I48" s="11"/>
      <c r="J48" s="11"/>
      <c r="K48" s="11"/>
      <c r="L48" s="11"/>
      <c r="M48" s="11"/>
      <c r="N48" s="11"/>
      <c r="O48" s="11"/>
      <c r="P48" s="11" t="s">
        <v>0</v>
      </c>
      <c r="Q48" s="12"/>
    </row>
    <row r="49" spans="3:17" ht="20.25">
      <c r="C49" s="10"/>
      <c r="D49" s="11"/>
      <c r="E49" s="11"/>
      <c r="F49" s="11"/>
      <c r="G49" s="11"/>
      <c r="H49" s="11"/>
      <c r="I49" s="11" t="s">
        <v>14</v>
      </c>
      <c r="J49" s="11"/>
      <c r="K49" s="11" t="s">
        <v>14</v>
      </c>
      <c r="L49" s="11"/>
      <c r="M49" s="11"/>
      <c r="N49" s="11"/>
      <c r="O49" s="11" t="s">
        <v>14</v>
      </c>
      <c r="P49" s="11"/>
      <c r="Q49" s="12"/>
    </row>
    <row r="50" spans="3:17" ht="20.25">
      <c r="C50" s="10"/>
      <c r="D50" s="11"/>
      <c r="E50" s="11"/>
      <c r="F50" s="11" t="s">
        <v>14</v>
      </c>
      <c r="G50" s="11"/>
      <c r="H50" s="11"/>
      <c r="I50" s="11"/>
      <c r="J50" s="11"/>
      <c r="K50" s="11"/>
      <c r="L50" s="11"/>
      <c r="M50" s="11"/>
      <c r="N50" s="11" t="s">
        <v>14</v>
      </c>
      <c r="O50" s="11"/>
      <c r="P50" s="11"/>
      <c r="Q50" s="12"/>
    </row>
    <row r="51" spans="3:17" ht="20.25">
      <c r="C51" s="10"/>
      <c r="D51" s="11"/>
      <c r="E51" s="11"/>
      <c r="F51" s="11"/>
      <c r="G51" s="11"/>
      <c r="H51" s="11"/>
      <c r="I51" s="11" t="s">
        <v>14</v>
      </c>
      <c r="J51" s="11"/>
      <c r="K51" s="11"/>
      <c r="L51" s="11"/>
      <c r="M51" s="11"/>
      <c r="N51" s="11"/>
      <c r="O51" s="11"/>
      <c r="P51" s="11"/>
      <c r="Q51" s="12"/>
    </row>
    <row r="52" spans="3:17" ht="20.25">
      <c r="C52" s="10"/>
      <c r="D52" s="11"/>
      <c r="E52" s="11"/>
      <c r="F52" s="11"/>
      <c r="G52" s="11"/>
      <c r="H52" s="11"/>
      <c r="I52" s="11"/>
      <c r="J52" s="11"/>
      <c r="K52" s="11"/>
      <c r="L52" s="11"/>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t="s">
        <v>14</v>
      </c>
      <c r="D54" s="11"/>
      <c r="E54" s="11"/>
      <c r="F54" s="11" t="s">
        <v>13</v>
      </c>
      <c r="G54" s="11"/>
      <c r="H54" s="11"/>
      <c r="I54" s="11"/>
      <c r="J54" s="11" t="s">
        <v>14</v>
      </c>
      <c r="K54" s="11"/>
      <c r="L54" s="11"/>
      <c r="M54" s="11"/>
      <c r="N54" s="11" t="s">
        <v>13</v>
      </c>
      <c r="O54" s="11"/>
      <c r="P54" s="11"/>
      <c r="Q54" s="12"/>
    </row>
    <row r="55" spans="3:17" ht="20.25">
      <c r="C55" s="10"/>
      <c r="D55" s="11"/>
      <c r="E55" s="11" t="s">
        <v>13</v>
      </c>
      <c r="F55" s="11"/>
      <c r="G55" s="11"/>
      <c r="H55" s="11"/>
      <c r="I55" s="11" t="s">
        <v>14</v>
      </c>
      <c r="J55" s="11"/>
      <c r="K55" s="11" t="s">
        <v>14</v>
      </c>
      <c r="L55" s="11"/>
      <c r="M55" s="11"/>
      <c r="N55" s="11"/>
      <c r="O55" s="11"/>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2</v>
      </c>
      <c r="D63" s="8"/>
      <c r="E63" s="8"/>
      <c r="F63" s="8"/>
      <c r="G63" s="8"/>
      <c r="H63" s="8"/>
      <c r="I63" s="8"/>
      <c r="J63" s="8">
        <v>1</v>
      </c>
      <c r="K63" s="8">
        <v>2</v>
      </c>
      <c r="L63" s="8">
        <v>1</v>
      </c>
      <c r="M63" s="8">
        <v>1</v>
      </c>
      <c r="N63" s="8">
        <v>9</v>
      </c>
      <c r="O63" s="8">
        <v>1</v>
      </c>
      <c r="P63" s="8">
        <v>1</v>
      </c>
      <c r="Q63" s="9">
        <v>1</v>
      </c>
    </row>
    <row r="64" spans="3:17" ht="20.25">
      <c r="C64" s="10">
        <v>1</v>
      </c>
      <c r="D64" s="11"/>
      <c r="E64" s="11"/>
      <c r="F64" s="11"/>
      <c r="G64" s="11"/>
      <c r="H64" s="11"/>
      <c r="I64" s="11"/>
      <c r="J64" s="11"/>
      <c r="K64" s="11"/>
      <c r="L64" s="11"/>
      <c r="M64" s="11">
        <v>1</v>
      </c>
      <c r="N64" s="11"/>
      <c r="O64" s="11"/>
      <c r="P64" s="11"/>
      <c r="Q64" s="12"/>
    </row>
    <row r="65" spans="3:17" ht="20.25">
      <c r="C65" s="10">
        <v>1</v>
      </c>
      <c r="D65" s="11"/>
      <c r="E65" s="11"/>
      <c r="F65" s="11"/>
      <c r="G65" s="11"/>
      <c r="H65" s="11"/>
      <c r="I65" s="11"/>
      <c r="J65" s="11"/>
      <c r="K65" s="11"/>
      <c r="L65" s="11"/>
      <c r="M65" s="11">
        <v>0</v>
      </c>
      <c r="N65" s="11"/>
      <c r="O65" s="11"/>
      <c r="P65" s="11"/>
      <c r="Q65" s="12"/>
    </row>
    <row r="66" spans="3:17" ht="20.25">
      <c r="C66" s="10">
        <v>1</v>
      </c>
      <c r="D66" s="11"/>
      <c r="E66" s="11"/>
      <c r="F66" s="11"/>
      <c r="G66" s="11"/>
      <c r="H66" s="11"/>
      <c r="I66" s="11"/>
      <c r="J66" s="11"/>
      <c r="K66" s="11"/>
      <c r="L66" s="11">
        <v>1</v>
      </c>
      <c r="M66" s="11">
        <v>1</v>
      </c>
      <c r="N66" s="11">
        <v>4</v>
      </c>
      <c r="O66" s="11"/>
      <c r="P66" s="11"/>
      <c r="Q66" s="12"/>
    </row>
    <row r="67" spans="3:17" ht="20.25">
      <c r="C67" s="10">
        <v>1</v>
      </c>
      <c r="D67" s="11"/>
      <c r="E67" s="11"/>
      <c r="F67" s="11"/>
      <c r="G67" s="11"/>
      <c r="H67" s="11"/>
      <c r="I67" s="11"/>
      <c r="J67" s="11"/>
      <c r="K67" s="11"/>
      <c r="L67" s="11">
        <v>1</v>
      </c>
      <c r="M67" s="11">
        <v>1</v>
      </c>
      <c r="N67" s="11">
        <v>1</v>
      </c>
      <c r="O67" s="11"/>
      <c r="P67" s="11"/>
      <c r="Q67" s="12"/>
    </row>
    <row r="68" spans="3:17" ht="20.25">
      <c r="C68" s="10">
        <v>1</v>
      </c>
      <c r="D68" s="11"/>
      <c r="E68" s="11">
        <v>1</v>
      </c>
      <c r="F68" s="11"/>
      <c r="G68" s="11"/>
      <c r="H68" s="11"/>
      <c r="I68" s="11"/>
      <c r="J68" s="11"/>
      <c r="K68" s="11"/>
      <c r="L68" s="11">
        <v>8</v>
      </c>
      <c r="M68" s="11"/>
      <c r="N68" s="11">
        <v>1</v>
      </c>
      <c r="O68" s="11"/>
      <c r="P68" s="11"/>
      <c r="Q68" s="12"/>
    </row>
    <row r="69" spans="3:18" ht="20.25">
      <c r="C69" s="10">
        <v>1</v>
      </c>
      <c r="D69" s="11">
        <v>1</v>
      </c>
      <c r="E69" s="11">
        <v>1</v>
      </c>
      <c r="F69" s="11">
        <v>1</v>
      </c>
      <c r="G69" s="11"/>
      <c r="H69" s="11"/>
      <c r="I69" s="11"/>
      <c r="J69" s="11"/>
      <c r="K69" s="11"/>
      <c r="L69" s="11">
        <v>1</v>
      </c>
      <c r="M69" s="11"/>
      <c r="N69" s="11">
        <v>1</v>
      </c>
      <c r="O69" s="11"/>
      <c r="P69" s="11"/>
      <c r="Q69" s="12"/>
      <c r="R69" s="4">
        <v>1</v>
      </c>
    </row>
    <row r="70" spans="3:17" ht="20.25">
      <c r="C70" s="10">
        <v>1</v>
      </c>
      <c r="D70" s="11"/>
      <c r="E70" s="11">
        <v>1</v>
      </c>
      <c r="F70" s="11"/>
      <c r="G70" s="11"/>
      <c r="H70" s="11"/>
      <c r="I70" s="11"/>
      <c r="J70" s="11">
        <v>1</v>
      </c>
      <c r="K70" s="11"/>
      <c r="L70" s="11">
        <v>1</v>
      </c>
      <c r="M70" s="11"/>
      <c r="N70" s="11"/>
      <c r="O70" s="11">
        <v>1</v>
      </c>
      <c r="P70" s="11"/>
      <c r="Q70" s="12">
        <v>10</v>
      </c>
    </row>
    <row r="71" spans="3:17" ht="20.25">
      <c r="C71" s="10"/>
      <c r="D71" s="11"/>
      <c r="E71" s="11">
        <v>1</v>
      </c>
      <c r="F71" s="11"/>
      <c r="G71" s="11"/>
      <c r="H71" s="11"/>
      <c r="I71" s="11"/>
      <c r="J71" s="11">
        <v>1</v>
      </c>
      <c r="K71" s="11">
        <v>1</v>
      </c>
      <c r="L71" s="11">
        <v>1</v>
      </c>
      <c r="M71" s="11">
        <v>1</v>
      </c>
      <c r="N71" s="11">
        <v>1</v>
      </c>
      <c r="O71" s="11">
        <v>1</v>
      </c>
      <c r="P71" s="11">
        <v>8</v>
      </c>
      <c r="Q71" s="12">
        <v>1</v>
      </c>
    </row>
    <row r="72" spans="3:17" ht="20.25">
      <c r="C72" s="10"/>
      <c r="D72" s="11">
        <v>9</v>
      </c>
      <c r="E72" s="11">
        <v>1</v>
      </c>
      <c r="F72" s="11">
        <v>1</v>
      </c>
      <c r="G72" s="11">
        <v>1</v>
      </c>
      <c r="H72" s="11">
        <v>1</v>
      </c>
      <c r="I72" s="11">
        <v>1</v>
      </c>
      <c r="J72" s="11">
        <v>1</v>
      </c>
      <c r="K72" s="11"/>
      <c r="L72" s="11">
        <v>4</v>
      </c>
      <c r="M72" s="11"/>
      <c r="N72" s="11"/>
      <c r="O72" s="11">
        <v>1</v>
      </c>
      <c r="P72" s="11"/>
      <c r="Q72" s="12">
        <v>10</v>
      </c>
    </row>
    <row r="73" spans="3:17" ht="20.25">
      <c r="C73" s="10"/>
      <c r="D73" s="11"/>
      <c r="E73" s="11"/>
      <c r="F73" s="11"/>
      <c r="G73" s="11">
        <v>1</v>
      </c>
      <c r="H73" s="11"/>
      <c r="I73" s="11"/>
      <c r="J73" s="11"/>
      <c r="K73" s="11"/>
      <c r="L73" s="11"/>
      <c r="M73" s="11"/>
      <c r="N73" s="11"/>
      <c r="O73" s="11">
        <v>1</v>
      </c>
      <c r="P73" s="11"/>
      <c r="Q73" s="12">
        <v>1</v>
      </c>
    </row>
    <row r="74" spans="3:17" ht="20.25">
      <c r="C74" s="10"/>
      <c r="D74" s="11"/>
      <c r="E74" s="11"/>
      <c r="F74" s="11"/>
      <c r="G74" s="11">
        <v>2</v>
      </c>
      <c r="H74" s="11"/>
      <c r="I74" s="11"/>
      <c r="J74" s="11"/>
      <c r="K74" s="11"/>
      <c r="L74" s="11"/>
      <c r="M74" s="11"/>
      <c r="N74" s="11"/>
      <c r="O74" s="11">
        <v>1</v>
      </c>
      <c r="P74" s="11"/>
      <c r="Q74" s="12">
        <v>10</v>
      </c>
    </row>
    <row r="75" spans="3:17" ht="20.25">
      <c r="C75" s="10"/>
      <c r="D75" s="11"/>
      <c r="E75" s="11"/>
      <c r="F75" s="11"/>
      <c r="G75" s="11">
        <v>1</v>
      </c>
      <c r="H75" s="11"/>
      <c r="I75" s="11"/>
      <c r="J75" s="11"/>
      <c r="K75" s="11"/>
      <c r="L75" s="11"/>
      <c r="M75" s="11"/>
      <c r="N75" s="11"/>
      <c r="O75" s="11">
        <v>1</v>
      </c>
      <c r="P75" s="11"/>
      <c r="Q75" s="12">
        <v>1</v>
      </c>
    </row>
    <row r="76" spans="3:17" ht="20.25">
      <c r="C76" s="10"/>
      <c r="D76" s="11"/>
      <c r="E76" s="11"/>
      <c r="F76" s="11"/>
      <c r="G76" s="11">
        <v>1</v>
      </c>
      <c r="H76" s="11"/>
      <c r="I76" s="11"/>
      <c r="J76" s="11"/>
      <c r="K76" s="11"/>
      <c r="L76" s="11"/>
      <c r="M76" s="11"/>
      <c r="N76" s="11"/>
      <c r="O76" s="11">
        <v>1</v>
      </c>
      <c r="P76" s="11"/>
      <c r="Q76" s="12">
        <v>1</v>
      </c>
    </row>
    <row r="77" spans="3:17" ht="21" thickBot="1">
      <c r="C77" s="13"/>
      <c r="D77" s="14"/>
      <c r="E77" s="14"/>
      <c r="F77" s="14">
        <v>8</v>
      </c>
      <c r="G77" s="14">
        <v>1</v>
      </c>
      <c r="H77" s="14">
        <v>9</v>
      </c>
      <c r="I77" s="14">
        <v>1</v>
      </c>
      <c r="J77" s="14">
        <v>1</v>
      </c>
      <c r="K77" s="14"/>
      <c r="L77" s="14"/>
      <c r="M77" s="14"/>
      <c r="N77" s="14"/>
      <c r="O77" s="14">
        <v>1</v>
      </c>
      <c r="P77" s="14"/>
      <c r="Q77" s="15">
        <v>0</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13</v>
      </c>
      <c r="D103" s="8"/>
      <c r="E103" s="8"/>
      <c r="F103" s="8"/>
      <c r="G103" s="8"/>
      <c r="H103" s="8"/>
      <c r="I103" s="8"/>
      <c r="J103" s="8">
        <v>12</v>
      </c>
      <c r="K103" s="8">
        <v>12</v>
      </c>
      <c r="L103" s="8">
        <v>12</v>
      </c>
      <c r="M103" s="8">
        <v>4</v>
      </c>
      <c r="N103" s="8">
        <v>12</v>
      </c>
      <c r="O103" s="8">
        <v>12</v>
      </c>
      <c r="P103" s="8">
        <v>12</v>
      </c>
      <c r="Q103" s="9">
        <v>12</v>
      </c>
    </row>
    <row r="104" spans="3:17" ht="20.25">
      <c r="C104" s="10">
        <v>13</v>
      </c>
      <c r="D104" s="11"/>
      <c r="E104" s="11"/>
      <c r="F104" s="11"/>
      <c r="G104" s="11"/>
      <c r="H104" s="11"/>
      <c r="I104" s="11"/>
      <c r="J104" s="11"/>
      <c r="K104" s="11"/>
      <c r="L104" s="11"/>
      <c r="M104" s="11">
        <v>4</v>
      </c>
      <c r="N104" s="11"/>
      <c r="O104" s="11"/>
      <c r="P104" s="11"/>
      <c r="Q104" s="12"/>
    </row>
    <row r="105" spans="3:17" ht="20.25">
      <c r="C105" s="10">
        <v>13</v>
      </c>
      <c r="D105" s="11"/>
      <c r="E105" s="11"/>
      <c r="F105" s="11"/>
      <c r="G105" s="11"/>
      <c r="H105" s="11"/>
      <c r="I105" s="11"/>
      <c r="J105" s="11"/>
      <c r="K105" s="11"/>
      <c r="L105" s="11"/>
      <c r="M105" s="11">
        <v>4</v>
      </c>
      <c r="N105" s="11"/>
      <c r="O105" s="11"/>
      <c r="P105" s="11"/>
      <c r="Q105" s="12"/>
    </row>
    <row r="106" spans="3:17" ht="20.25">
      <c r="C106" s="10">
        <v>13</v>
      </c>
      <c r="D106" s="11"/>
      <c r="E106" s="11"/>
      <c r="F106" s="11"/>
      <c r="G106" s="11"/>
      <c r="H106" s="11"/>
      <c r="I106" s="11"/>
      <c r="J106" s="11"/>
      <c r="K106" s="11"/>
      <c r="L106" s="11">
        <v>2</v>
      </c>
      <c r="M106" s="11">
        <v>4</v>
      </c>
      <c r="N106" s="11">
        <v>14</v>
      </c>
      <c r="O106" s="11"/>
      <c r="P106" s="11"/>
      <c r="Q106" s="12"/>
    </row>
    <row r="107" spans="3:17" ht="20.25">
      <c r="C107" s="10">
        <v>13</v>
      </c>
      <c r="D107" s="11"/>
      <c r="E107" s="11"/>
      <c r="F107" s="11"/>
      <c r="G107" s="11"/>
      <c r="H107" s="11"/>
      <c r="I107" s="11"/>
      <c r="J107" s="11"/>
      <c r="K107" s="11"/>
      <c r="L107" s="11">
        <v>2</v>
      </c>
      <c r="M107" s="11">
        <v>4</v>
      </c>
      <c r="N107" s="11">
        <v>14</v>
      </c>
      <c r="O107" s="11"/>
      <c r="P107" s="11"/>
      <c r="Q107" s="12"/>
    </row>
    <row r="108" spans="3:17" ht="20.25">
      <c r="C108" s="10">
        <v>13</v>
      </c>
      <c r="D108" s="11"/>
      <c r="E108" s="11">
        <v>7</v>
      </c>
      <c r="F108" s="11"/>
      <c r="G108" s="11"/>
      <c r="H108" s="11"/>
      <c r="I108" s="11"/>
      <c r="J108" s="11"/>
      <c r="K108" s="11"/>
      <c r="L108" s="11">
        <v>2</v>
      </c>
      <c r="M108" s="11"/>
      <c r="N108" s="11">
        <v>14</v>
      </c>
      <c r="O108" s="11"/>
      <c r="P108" s="11"/>
      <c r="Q108" s="12"/>
    </row>
    <row r="109" spans="3:17" ht="20.25">
      <c r="C109" s="10">
        <v>11</v>
      </c>
      <c r="D109" s="11">
        <v>11</v>
      </c>
      <c r="E109" s="11">
        <v>7</v>
      </c>
      <c r="F109" s="11">
        <v>11</v>
      </c>
      <c r="G109" s="11"/>
      <c r="H109" s="11"/>
      <c r="I109" s="11"/>
      <c r="J109" s="11"/>
      <c r="K109" s="11"/>
      <c r="L109" s="11">
        <v>2</v>
      </c>
      <c r="M109" s="11"/>
      <c r="N109" s="11">
        <v>14</v>
      </c>
      <c r="O109" s="11"/>
      <c r="P109" s="11"/>
      <c r="Q109" s="12"/>
    </row>
    <row r="110" spans="3:17" ht="20.25">
      <c r="C110" s="10">
        <v>13</v>
      </c>
      <c r="D110" s="11"/>
      <c r="E110" s="11">
        <v>7</v>
      </c>
      <c r="F110" s="11"/>
      <c r="G110" s="11"/>
      <c r="H110" s="11"/>
      <c r="I110" s="11"/>
      <c r="J110" s="11">
        <v>1</v>
      </c>
      <c r="K110" s="11"/>
      <c r="L110" s="11">
        <v>2</v>
      </c>
      <c r="M110" s="11"/>
      <c r="N110" s="11"/>
      <c r="O110" s="11">
        <v>9</v>
      </c>
      <c r="P110" s="11"/>
      <c r="Q110" s="12">
        <v>10</v>
      </c>
    </row>
    <row r="111" spans="3:17" ht="20.25">
      <c r="C111" s="10"/>
      <c r="D111" s="11"/>
      <c r="E111" s="11">
        <v>7</v>
      </c>
      <c r="F111" s="11"/>
      <c r="G111" s="11"/>
      <c r="H111" s="11"/>
      <c r="I111" s="11"/>
      <c r="J111" s="11">
        <v>1</v>
      </c>
      <c r="K111" s="11">
        <v>1</v>
      </c>
      <c r="L111" s="11">
        <v>1</v>
      </c>
      <c r="M111" s="11">
        <v>1</v>
      </c>
      <c r="N111" s="11">
        <v>1</v>
      </c>
      <c r="O111" s="11">
        <v>1</v>
      </c>
      <c r="P111" s="11">
        <v>1</v>
      </c>
      <c r="Q111" s="12">
        <v>1</v>
      </c>
    </row>
    <row r="112" spans="3:17" ht="20.25">
      <c r="C112" s="10"/>
      <c r="D112" s="11">
        <v>3</v>
      </c>
      <c r="E112" s="11">
        <v>3</v>
      </c>
      <c r="F112" s="11">
        <v>3</v>
      </c>
      <c r="G112" s="11">
        <v>3</v>
      </c>
      <c r="H112" s="11">
        <v>3</v>
      </c>
      <c r="I112" s="11">
        <v>3</v>
      </c>
      <c r="J112" s="11">
        <v>3</v>
      </c>
      <c r="K112" s="11"/>
      <c r="L112" s="11">
        <v>2</v>
      </c>
      <c r="M112" s="11"/>
      <c r="N112" s="11"/>
      <c r="O112" s="11">
        <v>9</v>
      </c>
      <c r="P112" s="11"/>
      <c r="Q112" s="12">
        <v>8</v>
      </c>
    </row>
    <row r="113" spans="3:17" ht="20.25">
      <c r="C113" s="10"/>
      <c r="D113" s="11"/>
      <c r="E113" s="11"/>
      <c r="F113" s="11"/>
      <c r="G113" s="11">
        <v>5</v>
      </c>
      <c r="H113" s="11"/>
      <c r="I113" s="11"/>
      <c r="J113" s="11"/>
      <c r="K113" s="11"/>
      <c r="L113" s="11"/>
      <c r="M113" s="11"/>
      <c r="N113" s="11"/>
      <c r="O113" s="11">
        <v>9</v>
      </c>
      <c r="P113" s="11"/>
      <c r="Q113" s="12">
        <v>10</v>
      </c>
    </row>
    <row r="114" spans="3:17" ht="20.25">
      <c r="C114" s="10"/>
      <c r="D114" s="11"/>
      <c r="E114" s="11"/>
      <c r="F114" s="11"/>
      <c r="G114" s="11">
        <v>5</v>
      </c>
      <c r="H114" s="11"/>
      <c r="I114" s="11"/>
      <c r="J114" s="11"/>
      <c r="K114" s="11"/>
      <c r="L114" s="11"/>
      <c r="M114" s="11"/>
      <c r="N114" s="11"/>
      <c r="O114" s="11">
        <v>9</v>
      </c>
      <c r="P114" s="11"/>
      <c r="Q114" s="12">
        <v>10</v>
      </c>
    </row>
    <row r="115" spans="3:17" ht="20.25">
      <c r="C115" s="10"/>
      <c r="D115" s="11"/>
      <c r="E115" s="11"/>
      <c r="F115" s="11"/>
      <c r="G115" s="11">
        <v>5</v>
      </c>
      <c r="H115" s="11"/>
      <c r="I115" s="11"/>
      <c r="J115" s="11"/>
      <c r="K115" s="11"/>
      <c r="L115" s="11"/>
      <c r="M115" s="11"/>
      <c r="N115" s="11"/>
      <c r="O115" s="11">
        <v>9</v>
      </c>
      <c r="P115" s="11"/>
      <c r="Q115" s="12">
        <v>10</v>
      </c>
    </row>
    <row r="116" spans="3:17" ht="20.25">
      <c r="C116" s="10"/>
      <c r="D116" s="11"/>
      <c r="E116" s="11"/>
      <c r="F116" s="11"/>
      <c r="G116" s="11">
        <v>5</v>
      </c>
      <c r="H116" s="11"/>
      <c r="I116" s="11"/>
      <c r="J116" s="11"/>
      <c r="K116" s="11"/>
      <c r="L116" s="11"/>
      <c r="M116" s="11"/>
      <c r="N116" s="11"/>
      <c r="O116" s="11">
        <v>9</v>
      </c>
      <c r="P116" s="11"/>
      <c r="Q116" s="12">
        <v>10</v>
      </c>
    </row>
    <row r="117" spans="3:17" ht="21" thickBot="1">
      <c r="C117" s="13"/>
      <c r="D117" s="14"/>
      <c r="E117" s="14"/>
      <c r="F117" s="14">
        <v>6</v>
      </c>
      <c r="G117" s="14">
        <v>5</v>
      </c>
      <c r="H117" s="14">
        <v>6</v>
      </c>
      <c r="I117" s="14">
        <v>6</v>
      </c>
      <c r="J117" s="14">
        <v>6</v>
      </c>
      <c r="K117" s="14"/>
      <c r="L117" s="14"/>
      <c r="M117" s="14"/>
      <c r="N117" s="14"/>
      <c r="O117" s="14">
        <v>9</v>
      </c>
      <c r="P117" s="14"/>
      <c r="Q117" s="15">
        <v>10</v>
      </c>
    </row>
  </sheetData>
  <sheetProtection/>
  <mergeCells count="6">
    <mergeCell ref="AP2:AW2"/>
    <mergeCell ref="BA2:BD2"/>
    <mergeCell ref="V17:W17"/>
    <mergeCell ref="E18:F18"/>
    <mergeCell ref="T2:Z2"/>
    <mergeCell ref="AF2:AM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N117"/>
  <sheetViews>
    <sheetView showRowColHeaders="0" zoomScale="75" zoomScaleNormal="75" zoomScalePageLayoutView="0" workbookViewId="0" topLeftCell="A1">
      <selection activeCell="A26" sqref="A2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389</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123" t="s">
        <v>42</v>
      </c>
      <c r="D3" s="71"/>
      <c r="E3" s="71"/>
      <c r="F3" s="72"/>
      <c r="G3" s="71"/>
      <c r="H3" s="71"/>
      <c r="I3" s="71"/>
      <c r="J3" s="115" t="s">
        <v>8</v>
      </c>
      <c r="K3" s="115" t="s">
        <v>13</v>
      </c>
      <c r="L3" s="115" t="s">
        <v>8</v>
      </c>
      <c r="M3" s="115" t="s">
        <v>38</v>
      </c>
      <c r="N3" s="115" t="s">
        <v>20</v>
      </c>
      <c r="O3" s="115" t="s">
        <v>23</v>
      </c>
      <c r="P3" s="115" t="s">
        <v>30</v>
      </c>
      <c r="Q3" s="119" t="s">
        <v>23</v>
      </c>
      <c r="R3" s="28"/>
      <c r="S3" s="1"/>
      <c r="T3" s="113" t="s">
        <v>8</v>
      </c>
      <c r="U3" s="112" t="s">
        <v>8</v>
      </c>
      <c r="V3" s="112" t="s">
        <v>8</v>
      </c>
      <c r="W3" s="112" t="s">
        <v>8</v>
      </c>
      <c r="X3" s="112" t="s">
        <v>8</v>
      </c>
      <c r="Y3" s="112" t="s">
        <v>8</v>
      </c>
      <c r="Z3" s="111" t="s">
        <v>8</v>
      </c>
      <c r="AA3" s="1"/>
      <c r="AB3" s="1"/>
      <c r="AC3" s="1"/>
      <c r="AD3" s="1"/>
      <c r="AE3" s="1"/>
      <c r="AF3" s="50">
        <v>1</v>
      </c>
      <c r="AG3" s="106" t="s">
        <v>23</v>
      </c>
      <c r="AH3" s="107" t="s">
        <v>33</v>
      </c>
      <c r="AI3" s="90"/>
      <c r="AJ3" s="91"/>
      <c r="AK3" s="91"/>
      <c r="AL3" s="91"/>
      <c r="AM3" s="92"/>
      <c r="AN3" s="1"/>
      <c r="AO3" s="54" t="s">
        <v>41</v>
      </c>
      <c r="AP3" s="50">
        <v>1</v>
      </c>
      <c r="AQ3" s="114" t="s">
        <v>23</v>
      </c>
      <c r="AR3" s="115" t="s">
        <v>33</v>
      </c>
      <c r="AS3" s="90"/>
      <c r="AT3" s="91"/>
      <c r="AU3" s="91"/>
      <c r="AV3" s="91"/>
      <c r="AW3" s="92"/>
      <c r="AX3" s="1"/>
      <c r="AY3" s="1"/>
      <c r="AZ3" s="1"/>
      <c r="BA3" s="61">
        <v>1</v>
      </c>
      <c r="BB3" s="62" t="s">
        <v>73</v>
      </c>
      <c r="BC3" s="62" t="s">
        <v>64</v>
      </c>
      <c r="BD3" s="63">
        <v>4</v>
      </c>
      <c r="BE3" s="1"/>
      <c r="BF3"/>
      <c r="BG3"/>
      <c r="BH3"/>
      <c r="BI3"/>
      <c r="BJ3"/>
      <c r="BK3"/>
      <c r="BL3"/>
      <c r="BM3"/>
      <c r="BN3"/>
    </row>
    <row r="4" spans="1:66" ht="22.5" customHeight="1">
      <c r="A4" s="1"/>
      <c r="B4" s="37" t="s">
        <v>9</v>
      </c>
      <c r="C4" s="120" t="s">
        <v>16</v>
      </c>
      <c r="D4" s="117" t="s">
        <v>40</v>
      </c>
      <c r="E4" s="77"/>
      <c r="F4" s="77"/>
      <c r="G4" s="77"/>
      <c r="H4" s="78"/>
      <c r="I4" s="77"/>
      <c r="J4" s="77"/>
      <c r="K4" s="77"/>
      <c r="L4" s="78"/>
      <c r="M4" s="117" t="s">
        <v>31</v>
      </c>
      <c r="N4" s="77"/>
      <c r="O4" s="77"/>
      <c r="P4" s="76"/>
      <c r="Q4" s="79"/>
      <c r="R4" s="28"/>
      <c r="S4" s="1"/>
      <c r="T4" s="93" t="s">
        <v>8</v>
      </c>
      <c r="U4" s="94" t="s">
        <v>8</v>
      </c>
      <c r="V4" s="94" t="s">
        <v>8</v>
      </c>
      <c r="W4" s="94" t="s">
        <v>8</v>
      </c>
      <c r="X4" s="94" t="s">
        <v>10</v>
      </c>
      <c r="Y4" s="94" t="s">
        <v>10</v>
      </c>
      <c r="Z4" s="95" t="s">
        <v>11</v>
      </c>
      <c r="AA4" s="1"/>
      <c r="AB4" s="1"/>
      <c r="AC4" s="1"/>
      <c r="AD4" s="1"/>
      <c r="AE4" s="49"/>
      <c r="AF4" s="51">
        <v>2</v>
      </c>
      <c r="AG4" s="108" t="s">
        <v>8</v>
      </c>
      <c r="AH4" s="94" t="s">
        <v>29</v>
      </c>
      <c r="AI4" s="94" t="s">
        <v>31</v>
      </c>
      <c r="AJ4" s="94" t="s">
        <v>30</v>
      </c>
      <c r="AK4" s="94" t="s">
        <v>30</v>
      </c>
      <c r="AL4" s="94" t="s">
        <v>25</v>
      </c>
      <c r="AM4" s="95" t="s">
        <v>25</v>
      </c>
      <c r="AN4" s="1"/>
      <c r="AO4" s="54" t="s">
        <v>41</v>
      </c>
      <c r="AP4" s="51">
        <v>9</v>
      </c>
      <c r="AQ4" s="116" t="s">
        <v>8</v>
      </c>
      <c r="AR4" s="117" t="s">
        <v>11</v>
      </c>
      <c r="AS4" s="117" t="s">
        <v>16</v>
      </c>
      <c r="AT4" s="117" t="s">
        <v>23</v>
      </c>
      <c r="AU4" s="117" t="s">
        <v>31</v>
      </c>
      <c r="AV4" s="117" t="s">
        <v>25</v>
      </c>
      <c r="AW4" s="118" t="s">
        <v>40</v>
      </c>
      <c r="AX4" s="1"/>
      <c r="AY4" s="1"/>
      <c r="AZ4" s="1"/>
      <c r="BA4" s="64">
        <v>1</v>
      </c>
      <c r="BB4" s="65" t="s">
        <v>74</v>
      </c>
      <c r="BC4" s="65" t="s">
        <v>71</v>
      </c>
      <c r="BD4" s="66">
        <v>66</v>
      </c>
      <c r="BE4" s="1"/>
      <c r="BF4"/>
      <c r="BG4"/>
      <c r="BH4"/>
      <c r="BI4"/>
      <c r="BJ4"/>
      <c r="BK4"/>
      <c r="BL4"/>
      <c r="BM4"/>
      <c r="BN4"/>
    </row>
    <row r="5" spans="1:66" ht="22.5" customHeight="1">
      <c r="A5" s="1"/>
      <c r="B5" s="37" t="s">
        <v>12</v>
      </c>
      <c r="C5" s="120" t="s">
        <v>20</v>
      </c>
      <c r="D5" s="117" t="s">
        <v>8</v>
      </c>
      <c r="E5" s="117" t="s">
        <v>31</v>
      </c>
      <c r="F5" s="117" t="s">
        <v>33</v>
      </c>
      <c r="G5" s="117" t="s">
        <v>8</v>
      </c>
      <c r="H5" s="117" t="s">
        <v>11</v>
      </c>
      <c r="I5" s="117" t="s">
        <v>23</v>
      </c>
      <c r="J5" s="117" t="s">
        <v>23</v>
      </c>
      <c r="K5" s="80"/>
      <c r="L5" s="117" t="s">
        <v>11</v>
      </c>
      <c r="M5" s="117" t="s">
        <v>8</v>
      </c>
      <c r="N5" s="77"/>
      <c r="O5" s="76"/>
      <c r="P5" s="77"/>
      <c r="Q5" s="79"/>
      <c r="R5" s="28"/>
      <c r="S5" s="1"/>
      <c r="T5" s="93" t="s">
        <v>11</v>
      </c>
      <c r="U5" s="94" t="s">
        <v>11</v>
      </c>
      <c r="V5" s="94" t="s">
        <v>11</v>
      </c>
      <c r="W5" s="94" t="s">
        <v>11</v>
      </c>
      <c r="X5" s="94" t="s">
        <v>13</v>
      </c>
      <c r="Y5" s="94" t="s">
        <v>13</v>
      </c>
      <c r="Z5" s="95" t="s">
        <v>13</v>
      </c>
      <c r="AA5" s="1"/>
      <c r="AB5" s="1"/>
      <c r="AC5" s="1"/>
      <c r="AD5" s="1"/>
      <c r="AE5" s="49"/>
      <c r="AF5" s="51">
        <v>3</v>
      </c>
      <c r="AG5" s="108" t="s">
        <v>10</v>
      </c>
      <c r="AH5" s="94" t="s">
        <v>11</v>
      </c>
      <c r="AI5" s="94" t="s">
        <v>16</v>
      </c>
      <c r="AJ5" s="94" t="s">
        <v>19</v>
      </c>
      <c r="AK5" s="94" t="s">
        <v>29</v>
      </c>
      <c r="AL5" s="94" t="s">
        <v>30</v>
      </c>
      <c r="AM5" s="95" t="s">
        <v>33</v>
      </c>
      <c r="AN5" s="1"/>
      <c r="AO5" s="54" t="s">
        <v>41</v>
      </c>
      <c r="AP5" s="51">
        <v>8</v>
      </c>
      <c r="AQ5" s="116" t="s">
        <v>11</v>
      </c>
      <c r="AR5" s="117" t="s">
        <v>16</v>
      </c>
      <c r="AS5" s="117" t="s">
        <v>16</v>
      </c>
      <c r="AT5" s="117" t="s">
        <v>19</v>
      </c>
      <c r="AU5" s="117" t="s">
        <v>26</v>
      </c>
      <c r="AV5" s="117" t="s">
        <v>29</v>
      </c>
      <c r="AW5" s="118" t="s">
        <v>30</v>
      </c>
      <c r="AX5" s="1"/>
      <c r="AY5" s="1"/>
      <c r="AZ5" s="1"/>
      <c r="BA5" s="55">
        <v>2</v>
      </c>
      <c r="BB5" s="56" t="s">
        <v>86</v>
      </c>
      <c r="BC5" s="56" t="s">
        <v>87</v>
      </c>
      <c r="BD5" s="57">
        <v>68</v>
      </c>
      <c r="BE5" s="1"/>
      <c r="BF5"/>
      <c r="BG5"/>
      <c r="BH5"/>
      <c r="BI5"/>
      <c r="BJ5"/>
      <c r="BK5"/>
      <c r="BL5"/>
      <c r="BM5"/>
      <c r="BN5"/>
    </row>
    <row r="6" spans="1:66" ht="22.5" customHeight="1">
      <c r="A6" s="68" t="s">
        <v>56</v>
      </c>
      <c r="B6" s="37" t="s">
        <v>14</v>
      </c>
      <c r="C6" s="120" t="s">
        <v>22</v>
      </c>
      <c r="D6" s="122" t="s">
        <v>23</v>
      </c>
      <c r="E6" s="77"/>
      <c r="F6" s="117" t="s">
        <v>16</v>
      </c>
      <c r="G6" s="77"/>
      <c r="H6" s="77"/>
      <c r="I6" s="77"/>
      <c r="J6" s="117" t="s">
        <v>31</v>
      </c>
      <c r="K6" s="77"/>
      <c r="L6" s="117" t="s">
        <v>30</v>
      </c>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8" t="s">
        <v>8</v>
      </c>
      <c r="AH6" s="94" t="s">
        <v>33</v>
      </c>
      <c r="AI6" s="94" t="s">
        <v>25</v>
      </c>
      <c r="AJ6" s="94" t="s">
        <v>25</v>
      </c>
      <c r="AK6" s="94" t="s">
        <v>38</v>
      </c>
      <c r="AL6" s="94" t="s">
        <v>40</v>
      </c>
      <c r="AM6" s="95" t="s">
        <v>44</v>
      </c>
      <c r="AN6" s="1"/>
      <c r="AO6" s="54" t="s">
        <v>41</v>
      </c>
      <c r="AP6" s="51">
        <v>13</v>
      </c>
      <c r="AQ6" s="116" t="s">
        <v>8</v>
      </c>
      <c r="AR6" s="117" t="s">
        <v>8</v>
      </c>
      <c r="AS6" s="117" t="s">
        <v>11</v>
      </c>
      <c r="AT6" s="117" t="s">
        <v>20</v>
      </c>
      <c r="AU6" s="117" t="s">
        <v>23</v>
      </c>
      <c r="AV6" s="117" t="s">
        <v>31</v>
      </c>
      <c r="AW6" s="118" t="s">
        <v>33</v>
      </c>
      <c r="AX6" s="1"/>
      <c r="AY6" s="1"/>
      <c r="AZ6" s="1"/>
      <c r="BA6" s="55">
        <v>3</v>
      </c>
      <c r="BB6" s="56" t="s">
        <v>97</v>
      </c>
      <c r="BC6" s="56" t="s">
        <v>98</v>
      </c>
      <c r="BD6" s="57">
        <v>84</v>
      </c>
      <c r="BE6" s="1"/>
      <c r="BF6"/>
      <c r="BG6"/>
      <c r="BH6"/>
      <c r="BI6"/>
      <c r="BJ6"/>
      <c r="BK6"/>
      <c r="BL6"/>
      <c r="BM6"/>
      <c r="BN6"/>
    </row>
    <row r="7" spans="1:66" ht="22.5" customHeight="1">
      <c r="A7" s="1"/>
      <c r="B7" s="37" t="s">
        <v>17</v>
      </c>
      <c r="C7" s="120" t="s">
        <v>23</v>
      </c>
      <c r="D7" s="117" t="s">
        <v>25</v>
      </c>
      <c r="E7" s="77"/>
      <c r="F7" s="117" t="s">
        <v>15</v>
      </c>
      <c r="G7" s="117" t="s">
        <v>30</v>
      </c>
      <c r="H7" s="117" t="s">
        <v>16</v>
      </c>
      <c r="I7" s="117" t="s">
        <v>19</v>
      </c>
      <c r="J7" s="117" t="s">
        <v>8</v>
      </c>
      <c r="K7" s="117" t="s">
        <v>11</v>
      </c>
      <c r="L7" s="117" t="s">
        <v>16</v>
      </c>
      <c r="M7" s="117" t="s">
        <v>29</v>
      </c>
      <c r="N7" s="77"/>
      <c r="O7" s="77"/>
      <c r="P7" s="77"/>
      <c r="Q7" s="79"/>
      <c r="R7" s="28"/>
      <c r="S7" s="1"/>
      <c r="T7" s="93" t="s">
        <v>16</v>
      </c>
      <c r="U7" s="94" t="s">
        <v>16</v>
      </c>
      <c r="V7" s="94" t="s">
        <v>16</v>
      </c>
      <c r="W7" s="94" t="s">
        <v>19</v>
      </c>
      <c r="X7" s="94" t="s">
        <v>19</v>
      </c>
      <c r="Y7" s="94" t="s">
        <v>20</v>
      </c>
      <c r="Z7" s="95" t="s">
        <v>20</v>
      </c>
      <c r="AA7" s="1"/>
      <c r="AB7" s="1"/>
      <c r="AC7" s="1"/>
      <c r="AD7" s="1"/>
      <c r="AE7" s="49"/>
      <c r="AF7" s="51">
        <v>5</v>
      </c>
      <c r="AG7" s="108" t="s">
        <v>11</v>
      </c>
      <c r="AH7" s="94" t="s">
        <v>16</v>
      </c>
      <c r="AI7" s="94" t="s">
        <v>23</v>
      </c>
      <c r="AJ7" s="94" t="s">
        <v>30</v>
      </c>
      <c r="AK7" s="94" t="s">
        <v>33</v>
      </c>
      <c r="AL7" s="94" t="s">
        <v>38</v>
      </c>
      <c r="AM7" s="95" t="s">
        <v>38</v>
      </c>
      <c r="AN7" s="1"/>
      <c r="AO7" s="54" t="s">
        <v>41</v>
      </c>
      <c r="AP7" s="51">
        <v>4</v>
      </c>
      <c r="AQ7" s="116" t="s">
        <v>8</v>
      </c>
      <c r="AR7" s="117" t="s">
        <v>33</v>
      </c>
      <c r="AS7" s="117" t="s">
        <v>25</v>
      </c>
      <c r="AT7" s="117" t="s">
        <v>25</v>
      </c>
      <c r="AU7" s="117" t="s">
        <v>38</v>
      </c>
      <c r="AV7" s="117" t="s">
        <v>40</v>
      </c>
      <c r="AW7" s="118" t="s">
        <v>44</v>
      </c>
      <c r="AX7" s="1"/>
      <c r="AY7" s="1"/>
      <c r="AZ7" s="1"/>
      <c r="BA7" s="55">
        <v>4</v>
      </c>
      <c r="BB7" s="56" t="s">
        <v>110</v>
      </c>
      <c r="BC7" s="56" t="s">
        <v>111</v>
      </c>
      <c r="BD7" s="57">
        <v>26</v>
      </c>
      <c r="BE7" s="1"/>
      <c r="BF7"/>
      <c r="BG7"/>
      <c r="BH7"/>
      <c r="BI7"/>
      <c r="BJ7"/>
      <c r="BK7"/>
      <c r="BL7"/>
      <c r="BM7"/>
      <c r="BN7"/>
    </row>
    <row r="8" spans="1:66" ht="22.5" customHeight="1">
      <c r="A8" s="1"/>
      <c r="B8" s="37" t="s">
        <v>21</v>
      </c>
      <c r="C8" s="120" t="s">
        <v>27</v>
      </c>
      <c r="D8" s="117" t="s">
        <v>8</v>
      </c>
      <c r="E8" s="77"/>
      <c r="F8" s="117" t="s">
        <v>25</v>
      </c>
      <c r="G8" s="117" t="s">
        <v>18</v>
      </c>
      <c r="H8" s="117" t="s">
        <v>41</v>
      </c>
      <c r="I8" s="117" t="s">
        <v>23</v>
      </c>
      <c r="J8" s="117" t="s">
        <v>11</v>
      </c>
      <c r="K8" s="77"/>
      <c r="L8" s="117" t="s">
        <v>29</v>
      </c>
      <c r="M8" s="77"/>
      <c r="N8" s="77"/>
      <c r="O8" s="77"/>
      <c r="P8" s="78"/>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23</v>
      </c>
      <c r="AJ8" s="94" t="s">
        <v>27</v>
      </c>
      <c r="AK8" s="94" t="s">
        <v>18</v>
      </c>
      <c r="AL8" s="94" t="s">
        <v>18</v>
      </c>
      <c r="AM8" s="95" t="s">
        <v>15</v>
      </c>
      <c r="AN8" s="1"/>
      <c r="AO8" s="54" t="s">
        <v>41</v>
      </c>
      <c r="AP8" s="51">
        <v>10</v>
      </c>
      <c r="AQ8" s="116" t="s">
        <v>8</v>
      </c>
      <c r="AR8" s="117" t="s">
        <v>13</v>
      </c>
      <c r="AS8" s="117" t="s">
        <v>13</v>
      </c>
      <c r="AT8" s="117" t="s">
        <v>16</v>
      </c>
      <c r="AU8" s="117" t="s">
        <v>23</v>
      </c>
      <c r="AV8" s="117" t="s">
        <v>23</v>
      </c>
      <c r="AW8" s="118" t="s">
        <v>38</v>
      </c>
      <c r="AX8" s="1"/>
      <c r="AY8" s="1"/>
      <c r="AZ8" s="1"/>
      <c r="BA8" s="55">
        <v>5</v>
      </c>
      <c r="BB8" s="56" t="s">
        <v>123</v>
      </c>
      <c r="BC8" s="56" t="s">
        <v>124</v>
      </c>
      <c r="BD8" s="57">
        <v>2</v>
      </c>
      <c r="BE8" s="1"/>
      <c r="BF8"/>
      <c r="BG8"/>
      <c r="BH8"/>
      <c r="BI8"/>
      <c r="BJ8"/>
      <c r="BK8"/>
      <c r="BL8"/>
      <c r="BM8"/>
      <c r="BN8"/>
    </row>
    <row r="9" spans="1:66" ht="22.5" customHeight="1">
      <c r="A9" s="1"/>
      <c r="B9" s="37" t="s">
        <v>24</v>
      </c>
      <c r="C9" s="120" t="s">
        <v>18</v>
      </c>
      <c r="D9" s="77"/>
      <c r="E9" s="117" t="s">
        <v>30</v>
      </c>
      <c r="F9" s="117" t="s">
        <v>8</v>
      </c>
      <c r="G9" s="117" t="s">
        <v>29</v>
      </c>
      <c r="H9" s="117" t="s">
        <v>8</v>
      </c>
      <c r="I9" s="80"/>
      <c r="J9" s="117" t="s">
        <v>25</v>
      </c>
      <c r="K9" s="80"/>
      <c r="L9" s="117" t="s">
        <v>16</v>
      </c>
      <c r="M9" s="77"/>
      <c r="N9" s="77"/>
      <c r="O9" s="80"/>
      <c r="P9" s="77"/>
      <c r="Q9" s="79"/>
      <c r="R9" s="28"/>
      <c r="S9" s="1"/>
      <c r="T9" s="93" t="s">
        <v>23</v>
      </c>
      <c r="U9" s="94" t="s">
        <v>23</v>
      </c>
      <c r="V9" s="94" t="s">
        <v>23</v>
      </c>
      <c r="W9" s="94" t="s">
        <v>23</v>
      </c>
      <c r="X9" s="94" t="s">
        <v>26</v>
      </c>
      <c r="Y9" s="94" t="s">
        <v>27</v>
      </c>
      <c r="Z9" s="95" t="s">
        <v>27</v>
      </c>
      <c r="AA9" s="1"/>
      <c r="AB9" s="1"/>
      <c r="AC9" s="1"/>
      <c r="AD9" s="1"/>
      <c r="AE9" s="49"/>
      <c r="AF9" s="51">
        <v>7</v>
      </c>
      <c r="AG9" s="93" t="s">
        <v>13</v>
      </c>
      <c r="AH9" s="94" t="s">
        <v>16</v>
      </c>
      <c r="AI9" s="94" t="s">
        <v>22</v>
      </c>
      <c r="AJ9" s="94" t="s">
        <v>27</v>
      </c>
      <c r="AK9" s="94" t="s">
        <v>18</v>
      </c>
      <c r="AL9" s="94" t="s">
        <v>42</v>
      </c>
      <c r="AM9" s="95" t="s">
        <v>44</v>
      </c>
      <c r="AN9" s="1"/>
      <c r="AO9" s="54" t="s">
        <v>41</v>
      </c>
      <c r="AP9" s="51">
        <v>3</v>
      </c>
      <c r="AQ9" s="116" t="s">
        <v>10</v>
      </c>
      <c r="AR9" s="117" t="s">
        <v>11</v>
      </c>
      <c r="AS9" s="117" t="s">
        <v>16</v>
      </c>
      <c r="AT9" s="117" t="s">
        <v>19</v>
      </c>
      <c r="AU9" s="117" t="s">
        <v>29</v>
      </c>
      <c r="AV9" s="117" t="s">
        <v>30</v>
      </c>
      <c r="AW9" s="118" t="s">
        <v>33</v>
      </c>
      <c r="AX9" s="1"/>
      <c r="AY9" s="1"/>
      <c r="AZ9" s="1"/>
      <c r="BA9" s="55">
        <v>6</v>
      </c>
      <c r="BB9" s="56" t="s">
        <v>133</v>
      </c>
      <c r="BC9" s="56" t="s">
        <v>134</v>
      </c>
      <c r="BD9" s="57">
        <v>16</v>
      </c>
      <c r="BE9" s="1"/>
      <c r="BF9"/>
      <c r="BG9"/>
      <c r="BH9"/>
      <c r="BI9"/>
      <c r="BJ9"/>
      <c r="BK9"/>
      <c r="BL9"/>
      <c r="BM9"/>
      <c r="BN9"/>
    </row>
    <row r="10" spans="1:66" ht="22.5" customHeight="1">
      <c r="A10" s="1"/>
      <c r="B10" s="37" t="s">
        <v>28</v>
      </c>
      <c r="C10" s="128" t="s">
        <v>30</v>
      </c>
      <c r="D10" s="77"/>
      <c r="E10" s="77"/>
      <c r="F10" s="117" t="s">
        <v>30</v>
      </c>
      <c r="G10" s="77"/>
      <c r="H10" s="77"/>
      <c r="I10" s="117" t="s">
        <v>33</v>
      </c>
      <c r="J10" s="117" t="s">
        <v>23</v>
      </c>
      <c r="K10" s="77"/>
      <c r="L10" s="77"/>
      <c r="M10" s="77"/>
      <c r="N10" s="80"/>
      <c r="O10" s="77"/>
      <c r="P10" s="77"/>
      <c r="Q10" s="84"/>
      <c r="R10" s="28"/>
      <c r="S10" s="1"/>
      <c r="T10" s="93" t="s">
        <v>27</v>
      </c>
      <c r="U10" s="94" t="s">
        <v>27</v>
      </c>
      <c r="V10" s="94" t="s">
        <v>29</v>
      </c>
      <c r="W10" s="94" t="s">
        <v>29</v>
      </c>
      <c r="X10" s="94" t="s">
        <v>29</v>
      </c>
      <c r="Y10" s="94" t="s">
        <v>31</v>
      </c>
      <c r="Z10" s="95" t="s">
        <v>31</v>
      </c>
      <c r="AA10" s="1"/>
      <c r="AB10" s="1"/>
      <c r="AC10" s="1"/>
      <c r="AD10" s="1"/>
      <c r="AE10" s="49"/>
      <c r="AF10" s="51">
        <v>8</v>
      </c>
      <c r="AG10" s="93" t="s">
        <v>11</v>
      </c>
      <c r="AH10" s="94" t="s">
        <v>16</v>
      </c>
      <c r="AI10" s="94" t="s">
        <v>16</v>
      </c>
      <c r="AJ10" s="94" t="s">
        <v>19</v>
      </c>
      <c r="AK10" s="94" t="s">
        <v>26</v>
      </c>
      <c r="AL10" s="94" t="s">
        <v>29</v>
      </c>
      <c r="AM10" s="95" t="s">
        <v>30</v>
      </c>
      <c r="AN10" s="53"/>
      <c r="AO10" s="54" t="s">
        <v>41</v>
      </c>
      <c r="AP10" s="51">
        <v>11</v>
      </c>
      <c r="AQ10" s="116" t="s">
        <v>8</v>
      </c>
      <c r="AR10" s="117" t="s">
        <v>8</v>
      </c>
      <c r="AS10" s="117" t="s">
        <v>27</v>
      </c>
      <c r="AT10" s="117" t="s">
        <v>31</v>
      </c>
      <c r="AU10" s="117" t="s">
        <v>31</v>
      </c>
      <c r="AV10" s="117" t="s">
        <v>15</v>
      </c>
      <c r="AW10" s="118" t="s">
        <v>38</v>
      </c>
      <c r="AX10" s="1"/>
      <c r="AY10" s="1"/>
      <c r="AZ10" s="1"/>
      <c r="BA10" s="55">
        <v>7</v>
      </c>
      <c r="BB10" s="56" t="s">
        <v>108</v>
      </c>
      <c r="BC10" s="56" t="s">
        <v>146</v>
      </c>
      <c r="BD10" s="57">
        <v>5</v>
      </c>
      <c r="BE10" s="1"/>
      <c r="BF10"/>
      <c r="BG10"/>
      <c r="BH10"/>
      <c r="BI10"/>
      <c r="BJ10"/>
      <c r="BK10"/>
      <c r="BL10"/>
      <c r="BM10"/>
      <c r="BN10"/>
    </row>
    <row r="11" spans="1:66" ht="22.5" customHeight="1">
      <c r="A11" s="1"/>
      <c r="B11" s="37" t="s">
        <v>32</v>
      </c>
      <c r="C11" s="75"/>
      <c r="D11" s="77"/>
      <c r="E11" s="80"/>
      <c r="F11" s="77"/>
      <c r="G11" s="77"/>
      <c r="H11" s="77"/>
      <c r="I11" s="80"/>
      <c r="J11" s="117" t="s">
        <v>40</v>
      </c>
      <c r="K11" s="80"/>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16</v>
      </c>
      <c r="AJ11" s="94" t="s">
        <v>23</v>
      </c>
      <c r="AK11" s="94" t="s">
        <v>31</v>
      </c>
      <c r="AL11" s="94" t="s">
        <v>25</v>
      </c>
      <c r="AM11" s="95" t="s">
        <v>40</v>
      </c>
      <c r="AN11" s="1"/>
      <c r="AO11" s="54" t="s">
        <v>41</v>
      </c>
      <c r="AP11" s="51">
        <v>15</v>
      </c>
      <c r="AQ11" s="116" t="s">
        <v>23</v>
      </c>
      <c r="AR11" s="117" t="s">
        <v>18</v>
      </c>
      <c r="AS11" s="117" t="s">
        <v>18</v>
      </c>
      <c r="AT11" s="117" t="s">
        <v>15</v>
      </c>
      <c r="AU11" s="117" t="s">
        <v>25</v>
      </c>
      <c r="AV11" s="117" t="s">
        <v>38</v>
      </c>
      <c r="AW11" s="118" t="s">
        <v>41</v>
      </c>
      <c r="AX11" s="1"/>
      <c r="AY11" s="1"/>
      <c r="AZ11" s="1"/>
      <c r="BA11" s="55">
        <v>8</v>
      </c>
      <c r="BB11" s="56" t="s">
        <v>156</v>
      </c>
      <c r="BC11" s="56" t="s">
        <v>157</v>
      </c>
      <c r="BD11" s="57">
        <v>76</v>
      </c>
      <c r="BE11" s="1"/>
      <c r="BF11"/>
      <c r="BG11"/>
      <c r="BH11"/>
      <c r="BI11"/>
      <c r="BJ11"/>
      <c r="BK11"/>
      <c r="BL11"/>
      <c r="BM11"/>
      <c r="BN11"/>
    </row>
    <row r="12" spans="1:66" ht="22.5" customHeight="1">
      <c r="A12" s="1"/>
      <c r="B12" s="37" t="s">
        <v>34</v>
      </c>
      <c r="C12" s="75"/>
      <c r="D12" s="78"/>
      <c r="E12" s="77"/>
      <c r="F12" s="77"/>
      <c r="G12" s="77"/>
      <c r="H12" s="78"/>
      <c r="I12" s="77"/>
      <c r="J12" s="117" t="s">
        <v>16</v>
      </c>
      <c r="K12" s="77"/>
      <c r="L12" s="78"/>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13</v>
      </c>
      <c r="AI12" s="94" t="s">
        <v>13</v>
      </c>
      <c r="AJ12" s="94" t="s">
        <v>16</v>
      </c>
      <c r="AK12" s="94" t="s">
        <v>23</v>
      </c>
      <c r="AL12" s="94" t="s">
        <v>23</v>
      </c>
      <c r="AM12" s="95" t="s">
        <v>38</v>
      </c>
      <c r="AN12" s="1"/>
      <c r="AO12" s="54" t="s">
        <v>41</v>
      </c>
      <c r="AP12" s="51">
        <v>5</v>
      </c>
      <c r="AQ12" s="116" t="s">
        <v>11</v>
      </c>
      <c r="AR12" s="117" t="s">
        <v>16</v>
      </c>
      <c r="AS12" s="117" t="s">
        <v>23</v>
      </c>
      <c r="AT12" s="117" t="s">
        <v>30</v>
      </c>
      <c r="AU12" s="117" t="s">
        <v>33</v>
      </c>
      <c r="AV12" s="117" t="s">
        <v>38</v>
      </c>
      <c r="AW12" s="118" t="s">
        <v>38</v>
      </c>
      <c r="AX12" s="1"/>
      <c r="AY12" s="1"/>
      <c r="AZ12" s="1"/>
      <c r="BA12" s="55">
        <v>9</v>
      </c>
      <c r="BB12" s="56" t="s">
        <v>168</v>
      </c>
      <c r="BC12" s="56" t="s">
        <v>169</v>
      </c>
      <c r="BD12" s="57">
        <v>94</v>
      </c>
      <c r="BE12" s="1"/>
      <c r="BF12"/>
      <c r="BG12"/>
      <c r="BH12"/>
      <c r="BI12"/>
      <c r="BJ12"/>
      <c r="BK12"/>
      <c r="BL12"/>
      <c r="BM12"/>
      <c r="BN12"/>
    </row>
    <row r="13" spans="1:66" ht="22.5" customHeight="1">
      <c r="A13" s="1"/>
      <c r="B13" s="37" t="s">
        <v>35</v>
      </c>
      <c r="C13" s="75"/>
      <c r="D13" s="77"/>
      <c r="E13" s="77"/>
      <c r="F13" s="77"/>
      <c r="G13" s="117" t="s">
        <v>38</v>
      </c>
      <c r="H13" s="117" t="s">
        <v>30</v>
      </c>
      <c r="I13" s="117" t="s">
        <v>38</v>
      </c>
      <c r="J13" s="117" t="s">
        <v>23</v>
      </c>
      <c r="K13" s="117" t="s">
        <v>16</v>
      </c>
      <c r="L13" s="117" t="s">
        <v>33</v>
      </c>
      <c r="M13" s="117" t="s">
        <v>11</v>
      </c>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27</v>
      </c>
      <c r="AJ13" s="94" t="s">
        <v>31</v>
      </c>
      <c r="AK13" s="94" t="s">
        <v>31</v>
      </c>
      <c r="AL13" s="94" t="s">
        <v>15</v>
      </c>
      <c r="AM13" s="95" t="s">
        <v>38</v>
      </c>
      <c r="AN13" s="1"/>
      <c r="AO13" s="54" t="s">
        <v>41</v>
      </c>
      <c r="AP13" s="51">
        <v>7</v>
      </c>
      <c r="AQ13" s="116" t="s">
        <v>13</v>
      </c>
      <c r="AR13" s="117" t="s">
        <v>16</v>
      </c>
      <c r="AS13" s="117" t="s">
        <v>22</v>
      </c>
      <c r="AT13" s="117" t="s">
        <v>27</v>
      </c>
      <c r="AU13" s="117" t="s">
        <v>18</v>
      </c>
      <c r="AV13" s="117" t="s">
        <v>42</v>
      </c>
      <c r="AW13" s="118" t="s">
        <v>44</v>
      </c>
      <c r="AX13" s="1"/>
      <c r="AY13" s="1"/>
      <c r="AZ13" s="1"/>
      <c r="BA13" s="55">
        <v>10</v>
      </c>
      <c r="BB13" s="56" t="s">
        <v>181</v>
      </c>
      <c r="BC13" s="56" t="s">
        <v>182</v>
      </c>
      <c r="BD13" s="57">
        <v>418</v>
      </c>
      <c r="BE13" s="1"/>
      <c r="BF13"/>
      <c r="BG13"/>
      <c r="BH13"/>
      <c r="BI13"/>
      <c r="BJ13"/>
      <c r="BK13"/>
      <c r="BL13"/>
      <c r="BM13"/>
      <c r="BN13"/>
    </row>
    <row r="14" spans="1:66" ht="22.5" customHeight="1">
      <c r="A14" s="1"/>
      <c r="B14" s="37" t="s">
        <v>36</v>
      </c>
      <c r="C14" s="81"/>
      <c r="D14" s="77"/>
      <c r="E14" s="77"/>
      <c r="F14" s="76"/>
      <c r="G14" s="77"/>
      <c r="H14" s="77"/>
      <c r="I14" s="77"/>
      <c r="J14" s="80"/>
      <c r="K14" s="77"/>
      <c r="L14" s="77"/>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27</v>
      </c>
      <c r="AJ14" s="94" t="s">
        <v>31</v>
      </c>
      <c r="AK14" s="94" t="s">
        <v>15</v>
      </c>
      <c r="AL14" s="94" t="s">
        <v>30</v>
      </c>
      <c r="AM14" s="95" t="s">
        <v>25</v>
      </c>
      <c r="AN14" s="1"/>
      <c r="AO14" s="54" t="s">
        <v>41</v>
      </c>
      <c r="AP14" s="51">
        <v>6</v>
      </c>
      <c r="AQ14" s="116" t="s">
        <v>10</v>
      </c>
      <c r="AR14" s="117" t="s">
        <v>16</v>
      </c>
      <c r="AS14" s="117" t="s">
        <v>23</v>
      </c>
      <c r="AT14" s="117" t="s">
        <v>27</v>
      </c>
      <c r="AU14" s="117" t="s">
        <v>18</v>
      </c>
      <c r="AV14" s="117" t="s">
        <v>18</v>
      </c>
      <c r="AW14" s="118" t="s">
        <v>15</v>
      </c>
      <c r="AX14" s="1"/>
      <c r="AY14" s="1"/>
      <c r="AZ14" s="1"/>
      <c r="BA14" s="55">
        <v>11</v>
      </c>
      <c r="BB14" s="56" t="s">
        <v>193</v>
      </c>
      <c r="BC14" s="56" t="s">
        <v>195</v>
      </c>
      <c r="BD14" s="57">
        <v>0</v>
      </c>
      <c r="BE14" s="1"/>
      <c r="BF14"/>
      <c r="BG14"/>
      <c r="BH14"/>
      <c r="BI14"/>
      <c r="BJ14"/>
      <c r="BK14"/>
      <c r="BL14"/>
      <c r="BM14"/>
      <c r="BN14"/>
    </row>
    <row r="15" spans="1:66" ht="22.5" customHeight="1">
      <c r="A15" s="1"/>
      <c r="B15" s="37" t="s">
        <v>37</v>
      </c>
      <c r="C15" s="75"/>
      <c r="D15" s="77"/>
      <c r="E15" s="76"/>
      <c r="F15" s="77"/>
      <c r="G15" s="77"/>
      <c r="H15" s="77"/>
      <c r="I15" s="80"/>
      <c r="J15" s="77"/>
      <c r="K15" s="80"/>
      <c r="L15" s="77"/>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8</v>
      </c>
      <c r="AI15" s="94" t="s">
        <v>11</v>
      </c>
      <c r="AJ15" s="94" t="s">
        <v>20</v>
      </c>
      <c r="AK15" s="94" t="s">
        <v>23</v>
      </c>
      <c r="AL15" s="94" t="s">
        <v>31</v>
      </c>
      <c r="AM15" s="95" t="s">
        <v>33</v>
      </c>
      <c r="AN15" s="1"/>
      <c r="AO15" s="54" t="s">
        <v>41</v>
      </c>
      <c r="AP15" s="51">
        <v>14</v>
      </c>
      <c r="AQ15" s="116" t="s">
        <v>8</v>
      </c>
      <c r="AR15" s="117" t="s">
        <v>8</v>
      </c>
      <c r="AS15" s="117" t="s">
        <v>13</v>
      </c>
      <c r="AT15" s="117" t="s">
        <v>20</v>
      </c>
      <c r="AU15" s="117" t="s">
        <v>23</v>
      </c>
      <c r="AV15" s="117" t="s">
        <v>23</v>
      </c>
      <c r="AW15" s="118" t="s">
        <v>30</v>
      </c>
      <c r="AX15" s="1"/>
      <c r="AY15" s="1"/>
      <c r="AZ15" s="1"/>
      <c r="BA15" s="55">
        <v>12</v>
      </c>
      <c r="BB15" s="56" t="s">
        <v>117</v>
      </c>
      <c r="BC15" s="56" t="s">
        <v>202</v>
      </c>
      <c r="BD15" s="57">
        <v>284</v>
      </c>
      <c r="BE15" s="1"/>
      <c r="BF15"/>
      <c r="BG15"/>
      <c r="BH15"/>
      <c r="BI15"/>
      <c r="BJ15"/>
      <c r="BK15"/>
      <c r="BL15"/>
      <c r="BM15"/>
      <c r="BN15"/>
    </row>
    <row r="16" spans="1:66" ht="22.5" customHeight="1" thickBot="1">
      <c r="A16" s="1"/>
      <c r="B16" s="37" t="s">
        <v>39</v>
      </c>
      <c r="C16" s="75"/>
      <c r="D16" s="76"/>
      <c r="E16" s="77"/>
      <c r="F16" s="77"/>
      <c r="G16" s="77"/>
      <c r="H16" s="78"/>
      <c r="I16" s="77"/>
      <c r="J16" s="77"/>
      <c r="K16" s="77"/>
      <c r="L16" s="78"/>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20</v>
      </c>
      <c r="AK16" s="94" t="s">
        <v>23</v>
      </c>
      <c r="AL16" s="94" t="s">
        <v>23</v>
      </c>
      <c r="AM16" s="95" t="s">
        <v>30</v>
      </c>
      <c r="AN16" s="1"/>
      <c r="AO16" s="54" t="s">
        <v>41</v>
      </c>
      <c r="AP16" s="51">
        <v>12</v>
      </c>
      <c r="AQ16" s="116" t="s">
        <v>8</v>
      </c>
      <c r="AR16" s="117" t="s">
        <v>16</v>
      </c>
      <c r="AS16" s="117" t="s">
        <v>27</v>
      </c>
      <c r="AT16" s="117" t="s">
        <v>31</v>
      </c>
      <c r="AU16" s="117" t="s">
        <v>15</v>
      </c>
      <c r="AV16" s="117" t="s">
        <v>30</v>
      </c>
      <c r="AW16" s="118" t="s">
        <v>25</v>
      </c>
      <c r="AX16" s="1"/>
      <c r="AY16" s="1"/>
      <c r="AZ16" s="1"/>
      <c r="BA16" s="55">
        <v>13</v>
      </c>
      <c r="BB16" s="56" t="s">
        <v>210</v>
      </c>
      <c r="BC16" s="56" t="s">
        <v>211</v>
      </c>
      <c r="BD16" s="57">
        <v>35</v>
      </c>
      <c r="BE16" s="1"/>
      <c r="BF16"/>
      <c r="BG16"/>
      <c r="BH16"/>
      <c r="BI16"/>
      <c r="BJ16"/>
      <c r="BK16"/>
      <c r="BL16"/>
      <c r="BM16"/>
      <c r="BN16"/>
    </row>
    <row r="17" spans="1:66" ht="22.5" customHeight="1" thickBot="1">
      <c r="A17" s="1"/>
      <c r="B17" s="37" t="s">
        <v>43</v>
      </c>
      <c r="C17" s="85"/>
      <c r="D17" s="86"/>
      <c r="E17" s="86"/>
      <c r="F17" s="87"/>
      <c r="G17" s="86"/>
      <c r="H17" s="86"/>
      <c r="I17" s="86"/>
      <c r="J17" s="88"/>
      <c r="K17" s="86"/>
      <c r="L17" s="86"/>
      <c r="M17" s="86"/>
      <c r="N17" s="87"/>
      <c r="O17" s="86"/>
      <c r="P17" s="86"/>
      <c r="Q17" s="89"/>
      <c r="R17" s="28"/>
      <c r="S17" s="1"/>
      <c r="T17" s="98" t="s">
        <v>44</v>
      </c>
      <c r="U17" s="97" t="s">
        <v>44</v>
      </c>
      <c r="V17" s="151">
        <f>J39</f>
        <v>0</v>
      </c>
      <c r="W17" s="152"/>
      <c r="X17" s="25" t="str">
        <f>IF(V17&gt;19,"de litere",IF(V17=1,"litera","litere"))</f>
        <v>litere</v>
      </c>
      <c r="Y17" s="23"/>
      <c r="Z17" s="24"/>
      <c r="AA17" s="1"/>
      <c r="AB17" s="1"/>
      <c r="AC17" s="1"/>
      <c r="AD17" s="1"/>
      <c r="AE17" s="49"/>
      <c r="AF17" s="52">
        <v>15</v>
      </c>
      <c r="AG17" s="98" t="s">
        <v>23</v>
      </c>
      <c r="AH17" s="96" t="s">
        <v>18</v>
      </c>
      <c r="AI17" s="96" t="s">
        <v>18</v>
      </c>
      <c r="AJ17" s="96" t="s">
        <v>15</v>
      </c>
      <c r="AK17" s="96" t="s">
        <v>25</v>
      </c>
      <c r="AL17" s="96" t="s">
        <v>38</v>
      </c>
      <c r="AM17" s="97" t="s">
        <v>41</v>
      </c>
      <c r="AN17" s="1"/>
      <c r="AO17" s="54" t="s">
        <v>41</v>
      </c>
      <c r="AP17" s="52">
        <v>2</v>
      </c>
      <c r="AQ17" s="130" t="s">
        <v>8</v>
      </c>
      <c r="AR17" s="121" t="s">
        <v>29</v>
      </c>
      <c r="AS17" s="121" t="s">
        <v>31</v>
      </c>
      <c r="AT17" s="121" t="s">
        <v>30</v>
      </c>
      <c r="AU17" s="121" t="s">
        <v>30</v>
      </c>
      <c r="AV17" s="121" t="s">
        <v>25</v>
      </c>
      <c r="AW17" s="129" t="s">
        <v>25</v>
      </c>
      <c r="AX17" s="1"/>
      <c r="AY17" s="1"/>
      <c r="AZ17" s="1"/>
      <c r="BA17" s="58">
        <v>14</v>
      </c>
      <c r="BB17" s="59" t="s">
        <v>224</v>
      </c>
      <c r="BC17" s="59" t="s">
        <v>225</v>
      </c>
      <c r="BD17" s="60">
        <v>26</v>
      </c>
      <c r="BE17" s="1"/>
      <c r="BF17"/>
      <c r="BG17"/>
      <c r="BH17"/>
      <c r="BI17"/>
      <c r="BJ17"/>
      <c r="BK17"/>
      <c r="BL17"/>
      <c r="BM17"/>
      <c r="BN17"/>
    </row>
    <row r="18" spans="1:66" ht="22.5" customHeight="1" thickBot="1">
      <c r="A18" s="1"/>
      <c r="B18" s="38"/>
      <c r="C18" s="35"/>
      <c r="D18" s="36" t="s">
        <v>51</v>
      </c>
      <c r="E18" s="146">
        <v>14</v>
      </c>
      <c r="F18" s="147"/>
      <c r="G18" s="30"/>
      <c r="H18" s="30"/>
      <c r="I18" s="30"/>
      <c r="J18" s="30"/>
      <c r="K18" s="30"/>
      <c r="L18" s="30"/>
      <c r="M18" s="31"/>
      <c r="N18" s="32" t="s">
        <v>50</v>
      </c>
      <c r="O18" s="33"/>
      <c r="P18" s="21" t="s">
        <v>226</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9">
        <f>grupe!A26</f>
        <v>41480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55" ht="20.25">
      <c r="C34" s="10" t="s">
        <v>14</v>
      </c>
      <c r="D34" s="11"/>
      <c r="E34" s="11"/>
      <c r="F34" s="11" t="s">
        <v>13</v>
      </c>
      <c r="G34" s="11"/>
      <c r="H34" s="11"/>
      <c r="I34" s="11"/>
      <c r="J34" s="11" t="s">
        <v>14</v>
      </c>
      <c r="K34" s="11"/>
      <c r="L34" s="11"/>
      <c r="M34" s="11"/>
      <c r="N34" s="11" t="s">
        <v>13</v>
      </c>
      <c r="O34" s="11"/>
      <c r="P34" s="11"/>
      <c r="Q34" s="12" t="s">
        <v>14</v>
      </c>
      <c r="BC34" s="4" t="s">
        <v>194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t="s">
        <v>14</v>
      </c>
      <c r="G43" s="8"/>
      <c r="H43" s="8"/>
      <c r="I43" s="8"/>
      <c r="J43" s="8"/>
      <c r="K43" s="8"/>
      <c r="L43" s="8"/>
      <c r="M43" s="8"/>
      <c r="N43" s="8"/>
      <c r="O43" s="8"/>
      <c r="P43" s="8"/>
      <c r="Q43" s="9"/>
    </row>
    <row r="44" spans="3:17" ht="20.25">
      <c r="C44" s="10"/>
      <c r="D44" s="11"/>
      <c r="E44" s="11"/>
      <c r="F44" s="11"/>
      <c r="G44" s="11"/>
      <c r="H44" s="11" t="s">
        <v>0</v>
      </c>
      <c r="I44" s="11"/>
      <c r="J44" s="11"/>
      <c r="K44" s="11"/>
      <c r="L44" s="11" t="s">
        <v>0</v>
      </c>
      <c r="M44" s="11"/>
      <c r="N44" s="11"/>
      <c r="O44" s="11"/>
      <c r="P44" s="11" t="s">
        <v>13</v>
      </c>
      <c r="Q44" s="12"/>
    </row>
    <row r="45" spans="3:17" ht="20.25">
      <c r="C45" s="10"/>
      <c r="D45" s="11"/>
      <c r="E45" s="11"/>
      <c r="F45" s="11"/>
      <c r="G45" s="11"/>
      <c r="H45" s="11"/>
      <c r="I45" s="11"/>
      <c r="J45" s="11"/>
      <c r="K45" s="11" t="s">
        <v>14</v>
      </c>
      <c r="L45" s="11"/>
      <c r="M45" s="11"/>
      <c r="N45" s="11"/>
      <c r="O45" s="11" t="s">
        <v>13</v>
      </c>
      <c r="P45" s="11"/>
      <c r="Q45" s="12"/>
    </row>
    <row r="46" spans="3:17" ht="20.25">
      <c r="C46" s="10"/>
      <c r="D46" s="11"/>
      <c r="E46" s="11"/>
      <c r="F46" s="11"/>
      <c r="G46" s="11"/>
      <c r="H46" s="11"/>
      <c r="I46" s="11"/>
      <c r="J46" s="11"/>
      <c r="K46" s="11"/>
      <c r="L46" s="11"/>
      <c r="M46" s="11"/>
      <c r="N46" s="11" t="s">
        <v>13</v>
      </c>
      <c r="O46" s="11"/>
      <c r="P46" s="11"/>
      <c r="Q46" s="12" t="s">
        <v>14</v>
      </c>
    </row>
    <row r="47" spans="3:17" ht="20.25">
      <c r="C47" s="10"/>
      <c r="D47" s="11"/>
      <c r="E47" s="11"/>
      <c r="F47" s="11"/>
      <c r="G47" s="11"/>
      <c r="H47" s="11"/>
      <c r="I47" s="11"/>
      <c r="J47" s="11"/>
      <c r="K47" s="11"/>
      <c r="L47" s="11"/>
      <c r="M47" s="11"/>
      <c r="N47" s="11"/>
      <c r="O47" s="11"/>
      <c r="P47" s="11"/>
      <c r="Q47" s="12"/>
    </row>
    <row r="48" spans="3:17" ht="20.25">
      <c r="C48" s="10"/>
      <c r="D48" s="11"/>
      <c r="E48" s="11"/>
      <c r="F48" s="11"/>
      <c r="G48" s="11"/>
      <c r="H48" s="11"/>
      <c r="I48" s="11"/>
      <c r="J48" s="11"/>
      <c r="K48" s="11"/>
      <c r="L48" s="11"/>
      <c r="M48" s="11"/>
      <c r="N48" s="11"/>
      <c r="O48" s="11"/>
      <c r="P48" s="11" t="s">
        <v>0</v>
      </c>
      <c r="Q48" s="12"/>
    </row>
    <row r="49" spans="3:17" ht="20.25">
      <c r="C49" s="10"/>
      <c r="D49" s="11"/>
      <c r="E49" s="11"/>
      <c r="F49" s="11"/>
      <c r="G49" s="11"/>
      <c r="H49" s="11"/>
      <c r="I49" s="11" t="s">
        <v>14</v>
      </c>
      <c r="J49" s="11"/>
      <c r="K49" s="11" t="s">
        <v>14</v>
      </c>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t="s">
        <v>25</v>
      </c>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t="s">
        <v>0</v>
      </c>
      <c r="Q52" s="12"/>
    </row>
    <row r="53" spans="3:17" ht="20.25">
      <c r="C53" s="10"/>
      <c r="D53" s="11"/>
      <c r="E53" s="11"/>
      <c r="F53" s="11"/>
      <c r="G53" s="11"/>
      <c r="H53" s="11"/>
      <c r="I53" s="11"/>
      <c r="J53" s="11"/>
      <c r="K53" s="11"/>
      <c r="L53" s="11"/>
      <c r="M53" s="11"/>
      <c r="N53" s="11"/>
      <c r="O53" s="11"/>
      <c r="P53" s="11"/>
      <c r="Q53" s="12"/>
    </row>
    <row r="54" spans="3:17" ht="20.25">
      <c r="C54" s="10" t="s">
        <v>14</v>
      </c>
      <c r="D54" s="11"/>
      <c r="E54" s="11"/>
      <c r="F54" s="11" t="s">
        <v>13</v>
      </c>
      <c r="G54" s="11"/>
      <c r="H54" s="11"/>
      <c r="I54" s="11"/>
      <c r="J54" s="11" t="s">
        <v>14</v>
      </c>
      <c r="K54" s="11"/>
      <c r="L54" s="11"/>
      <c r="M54" s="11"/>
      <c r="N54" s="11" t="s">
        <v>13</v>
      </c>
      <c r="O54" s="11"/>
      <c r="P54" s="11"/>
      <c r="Q54" s="12" t="s">
        <v>14</v>
      </c>
    </row>
    <row r="55" spans="3:17" ht="20.25">
      <c r="C55" s="10"/>
      <c r="D55" s="11"/>
      <c r="E55" s="11" t="s">
        <v>13</v>
      </c>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t="s">
        <v>0</v>
      </c>
      <c r="M56" s="11"/>
      <c r="N56" s="11"/>
      <c r="O56" s="11"/>
      <c r="P56" s="11" t="s">
        <v>13</v>
      </c>
      <c r="Q56" s="12"/>
    </row>
    <row r="57" spans="3:17" ht="21" thickBot="1">
      <c r="C57" s="13" t="s">
        <v>25</v>
      </c>
      <c r="D57" s="14"/>
      <c r="E57" s="14"/>
      <c r="F57" s="14" t="s">
        <v>14</v>
      </c>
      <c r="G57" s="14"/>
      <c r="H57" s="14"/>
      <c r="I57" s="14"/>
      <c r="J57" s="14" t="s">
        <v>25</v>
      </c>
      <c r="K57" s="14"/>
      <c r="L57" s="14"/>
      <c r="M57" s="14"/>
      <c r="N57" s="14" t="s">
        <v>14</v>
      </c>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10</v>
      </c>
      <c r="D63" s="8"/>
      <c r="E63" s="8"/>
      <c r="F63" s="8"/>
      <c r="G63" s="8"/>
      <c r="H63" s="8"/>
      <c r="I63" s="8"/>
      <c r="J63" s="8">
        <v>1</v>
      </c>
      <c r="K63" s="8">
        <v>2</v>
      </c>
      <c r="L63" s="8">
        <v>1</v>
      </c>
      <c r="M63" s="8">
        <v>1</v>
      </c>
      <c r="N63" s="8">
        <v>9</v>
      </c>
      <c r="O63" s="8">
        <v>1</v>
      </c>
      <c r="P63" s="8">
        <v>1</v>
      </c>
      <c r="Q63" s="9">
        <v>1</v>
      </c>
    </row>
    <row r="64" spans="3:17" ht="20.25">
      <c r="C64" s="10">
        <v>1</v>
      </c>
      <c r="D64" s="11">
        <v>8</v>
      </c>
      <c r="E64" s="11"/>
      <c r="F64" s="11"/>
      <c r="G64" s="11"/>
      <c r="H64" s="11"/>
      <c r="I64" s="11"/>
      <c r="J64" s="11"/>
      <c r="K64" s="11"/>
      <c r="L64" s="11"/>
      <c r="M64" s="11">
        <v>1</v>
      </c>
      <c r="N64" s="11"/>
      <c r="O64" s="11"/>
      <c r="P64" s="11"/>
      <c r="Q64" s="12"/>
    </row>
    <row r="65" spans="3:17" ht="20.25">
      <c r="C65" s="10">
        <v>9</v>
      </c>
      <c r="D65" s="11">
        <v>1</v>
      </c>
      <c r="E65" s="11">
        <v>1</v>
      </c>
      <c r="F65" s="11">
        <v>1</v>
      </c>
      <c r="G65" s="11">
        <v>1</v>
      </c>
      <c r="H65" s="11">
        <v>1</v>
      </c>
      <c r="I65" s="11">
        <v>1</v>
      </c>
      <c r="J65" s="11">
        <v>1</v>
      </c>
      <c r="K65" s="11"/>
      <c r="L65" s="11">
        <v>1</v>
      </c>
      <c r="M65" s="11">
        <v>1</v>
      </c>
      <c r="N65" s="11"/>
      <c r="O65" s="11"/>
      <c r="P65" s="11"/>
      <c r="Q65" s="12"/>
    </row>
    <row r="66" spans="3:17" ht="20.25">
      <c r="C66" s="10">
        <v>10</v>
      </c>
      <c r="D66" s="11">
        <v>0</v>
      </c>
      <c r="E66" s="11"/>
      <c r="F66" s="11">
        <v>1</v>
      </c>
      <c r="G66" s="11"/>
      <c r="H66" s="11"/>
      <c r="I66" s="11"/>
      <c r="J66" s="11">
        <v>1</v>
      </c>
      <c r="K66" s="11"/>
      <c r="L66" s="11">
        <v>1</v>
      </c>
      <c r="M66" s="11"/>
      <c r="N66" s="11"/>
      <c r="O66" s="11"/>
      <c r="P66" s="11"/>
      <c r="Q66" s="12"/>
    </row>
    <row r="67" spans="3:17" ht="20.25">
      <c r="C67" s="10">
        <v>1</v>
      </c>
      <c r="D67" s="11">
        <v>1</v>
      </c>
      <c r="E67" s="11"/>
      <c r="F67" s="11">
        <v>2</v>
      </c>
      <c r="G67" s="11">
        <v>1</v>
      </c>
      <c r="H67" s="11">
        <v>1</v>
      </c>
      <c r="I67" s="11">
        <v>8</v>
      </c>
      <c r="J67" s="11">
        <v>1</v>
      </c>
      <c r="K67" s="11">
        <v>1</v>
      </c>
      <c r="L67" s="11">
        <v>1</v>
      </c>
      <c r="M67" s="11">
        <v>4</v>
      </c>
      <c r="N67" s="11"/>
      <c r="O67" s="11"/>
      <c r="P67" s="11"/>
      <c r="Q67" s="12"/>
    </row>
    <row r="68" spans="3:17" ht="20.25">
      <c r="C68" s="10">
        <v>1</v>
      </c>
      <c r="D68" s="11">
        <v>1</v>
      </c>
      <c r="E68" s="11"/>
      <c r="F68" s="11">
        <v>1</v>
      </c>
      <c r="G68" s="11">
        <v>1</v>
      </c>
      <c r="H68" s="11">
        <v>10</v>
      </c>
      <c r="I68" s="11">
        <v>1</v>
      </c>
      <c r="J68" s="11">
        <v>1</v>
      </c>
      <c r="K68" s="11"/>
      <c r="L68" s="11">
        <v>4</v>
      </c>
      <c r="M68" s="11"/>
      <c r="N68" s="11"/>
      <c r="O68" s="11"/>
      <c r="P68" s="11"/>
      <c r="Q68" s="12"/>
    </row>
    <row r="69" spans="3:18" ht="20.25">
      <c r="C69" s="10">
        <v>1</v>
      </c>
      <c r="D69" s="11"/>
      <c r="E69" s="11">
        <v>1</v>
      </c>
      <c r="F69" s="11">
        <v>1</v>
      </c>
      <c r="G69" s="11">
        <v>4</v>
      </c>
      <c r="H69" s="11">
        <v>1</v>
      </c>
      <c r="I69" s="11"/>
      <c r="J69" s="11">
        <v>1</v>
      </c>
      <c r="K69" s="11"/>
      <c r="L69" s="11">
        <v>1</v>
      </c>
      <c r="M69" s="11"/>
      <c r="N69" s="11"/>
      <c r="O69" s="11"/>
      <c r="P69" s="11"/>
      <c r="Q69" s="12"/>
      <c r="R69" s="4">
        <v>1</v>
      </c>
    </row>
    <row r="70" spans="3:17" ht="20.25">
      <c r="C70" s="10">
        <v>0</v>
      </c>
      <c r="D70" s="11"/>
      <c r="E70" s="11"/>
      <c r="F70" s="11">
        <v>1</v>
      </c>
      <c r="G70" s="11"/>
      <c r="H70" s="11"/>
      <c r="I70" s="11">
        <v>1</v>
      </c>
      <c r="J70" s="11">
        <v>1</v>
      </c>
      <c r="K70" s="11"/>
      <c r="L70" s="11"/>
      <c r="M70" s="11"/>
      <c r="N70" s="11"/>
      <c r="O70" s="11"/>
      <c r="P70" s="11"/>
      <c r="Q70" s="12"/>
    </row>
    <row r="71" spans="3:17" ht="20.25">
      <c r="C71" s="10"/>
      <c r="D71" s="11"/>
      <c r="E71" s="11"/>
      <c r="F71" s="11"/>
      <c r="G71" s="11"/>
      <c r="H71" s="11"/>
      <c r="I71" s="11"/>
      <c r="J71" s="11">
        <v>8</v>
      </c>
      <c r="K71" s="11"/>
      <c r="L71" s="11"/>
      <c r="M71" s="11"/>
      <c r="N71" s="11"/>
      <c r="O71" s="11"/>
      <c r="P71" s="11"/>
      <c r="Q71" s="12"/>
    </row>
    <row r="72" spans="3:17" ht="20.25">
      <c r="C72" s="10"/>
      <c r="D72" s="11"/>
      <c r="E72" s="11"/>
      <c r="F72" s="11"/>
      <c r="G72" s="11"/>
      <c r="H72" s="11"/>
      <c r="I72" s="11"/>
      <c r="J72" s="11">
        <v>1</v>
      </c>
      <c r="K72" s="11"/>
      <c r="L72" s="11"/>
      <c r="M72" s="11"/>
      <c r="N72" s="11"/>
      <c r="O72" s="11"/>
      <c r="P72" s="11"/>
      <c r="Q72" s="12"/>
    </row>
    <row r="73" spans="3:17" ht="20.25">
      <c r="C73" s="10"/>
      <c r="D73" s="11"/>
      <c r="E73" s="11"/>
      <c r="F73" s="11"/>
      <c r="G73" s="11">
        <v>1</v>
      </c>
      <c r="H73" s="11">
        <v>1</v>
      </c>
      <c r="I73" s="11">
        <v>1</v>
      </c>
      <c r="J73" s="11">
        <v>1</v>
      </c>
      <c r="K73" s="11">
        <v>1</v>
      </c>
      <c r="L73" s="11">
        <v>1</v>
      </c>
      <c r="M73" s="11">
        <v>1</v>
      </c>
      <c r="N73" s="11"/>
      <c r="O73" s="11"/>
      <c r="P73" s="11"/>
      <c r="Q73" s="12"/>
    </row>
    <row r="74" spans="3:17" ht="20.25">
      <c r="C74" s="10"/>
      <c r="D74" s="11"/>
      <c r="E74" s="11"/>
      <c r="F74" s="11"/>
      <c r="G74" s="11"/>
      <c r="H74" s="11"/>
      <c r="I74" s="11"/>
      <c r="J74" s="11"/>
      <c r="K74" s="11"/>
      <c r="L74" s="11"/>
      <c r="M74" s="11"/>
      <c r="N74" s="11"/>
      <c r="O74" s="11"/>
      <c r="P74" s="11"/>
      <c r="Q74" s="12"/>
    </row>
    <row r="75" spans="3:17" ht="20.25">
      <c r="C75" s="10"/>
      <c r="D75" s="11"/>
      <c r="E75" s="11"/>
      <c r="F75" s="11"/>
      <c r="G75" s="11"/>
      <c r="H75" s="11"/>
      <c r="I75" s="11"/>
      <c r="J75" s="11"/>
      <c r="K75" s="11"/>
      <c r="L75" s="11"/>
      <c r="M75" s="11"/>
      <c r="N75" s="11"/>
      <c r="O75" s="11"/>
      <c r="P75" s="11"/>
      <c r="Q75" s="12"/>
    </row>
    <row r="76" spans="3:17" ht="20.25">
      <c r="C76" s="10"/>
      <c r="D76" s="11"/>
      <c r="E76" s="11"/>
      <c r="F76" s="11"/>
      <c r="G76" s="11"/>
      <c r="H76" s="11"/>
      <c r="I76" s="11"/>
      <c r="J76" s="11"/>
      <c r="K76" s="11"/>
      <c r="L76" s="11"/>
      <c r="M76" s="11"/>
      <c r="N76" s="11"/>
      <c r="O76" s="11"/>
      <c r="P76" s="11"/>
      <c r="Q76" s="12"/>
    </row>
    <row r="77" spans="3:17" ht="21" thickBot="1">
      <c r="C77" s="13"/>
      <c r="D77" s="14"/>
      <c r="E77" s="14"/>
      <c r="F77" s="14"/>
      <c r="G77" s="14"/>
      <c r="H77" s="14"/>
      <c r="I77" s="14"/>
      <c r="J77" s="14"/>
      <c r="K77" s="14"/>
      <c r="L77" s="14"/>
      <c r="M77" s="14"/>
      <c r="N77" s="14"/>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10</v>
      </c>
      <c r="D103" s="8"/>
      <c r="E103" s="8"/>
      <c r="F103" s="8"/>
      <c r="G103" s="8"/>
      <c r="H103" s="8"/>
      <c r="I103" s="8"/>
      <c r="J103" s="8">
        <v>12</v>
      </c>
      <c r="K103" s="8">
        <v>12</v>
      </c>
      <c r="L103" s="8">
        <v>12</v>
      </c>
      <c r="M103" s="8">
        <v>7</v>
      </c>
      <c r="N103" s="8">
        <v>12</v>
      </c>
      <c r="O103" s="8">
        <v>12</v>
      </c>
      <c r="P103" s="8">
        <v>12</v>
      </c>
      <c r="Q103" s="9">
        <v>12</v>
      </c>
    </row>
    <row r="104" spans="3:17" ht="20.25">
      <c r="C104" s="10">
        <v>10</v>
      </c>
      <c r="D104" s="11">
        <v>4</v>
      </c>
      <c r="E104" s="11"/>
      <c r="F104" s="11"/>
      <c r="G104" s="11"/>
      <c r="H104" s="11"/>
      <c r="I104" s="11"/>
      <c r="J104" s="11"/>
      <c r="K104" s="11"/>
      <c r="L104" s="11"/>
      <c r="M104" s="11">
        <v>7</v>
      </c>
      <c r="N104" s="11"/>
      <c r="O104" s="11"/>
      <c r="P104" s="11"/>
      <c r="Q104" s="12"/>
    </row>
    <row r="105" spans="3:17" ht="20.25">
      <c r="C105" s="10">
        <v>3</v>
      </c>
      <c r="D105" s="11">
        <v>3</v>
      </c>
      <c r="E105" s="11">
        <v>3</v>
      </c>
      <c r="F105" s="11">
        <v>3</v>
      </c>
      <c r="G105" s="11">
        <v>3</v>
      </c>
      <c r="H105" s="11">
        <v>3</v>
      </c>
      <c r="I105" s="11">
        <v>3</v>
      </c>
      <c r="J105" s="11">
        <v>1</v>
      </c>
      <c r="K105" s="11"/>
      <c r="L105" s="11">
        <v>6</v>
      </c>
      <c r="M105" s="11">
        <v>7</v>
      </c>
      <c r="N105" s="11"/>
      <c r="O105" s="11"/>
      <c r="P105" s="11"/>
      <c r="Q105" s="12"/>
    </row>
    <row r="106" spans="3:17" ht="20.25">
      <c r="C106" s="10">
        <v>10</v>
      </c>
      <c r="D106" s="11">
        <v>4</v>
      </c>
      <c r="E106" s="11"/>
      <c r="F106" s="11">
        <v>13</v>
      </c>
      <c r="G106" s="11"/>
      <c r="H106" s="11"/>
      <c r="I106" s="11"/>
      <c r="J106" s="11">
        <v>1</v>
      </c>
      <c r="K106" s="11"/>
      <c r="L106" s="11">
        <v>6</v>
      </c>
      <c r="M106" s="11"/>
      <c r="N106" s="11"/>
      <c r="O106" s="11"/>
      <c r="P106" s="11"/>
      <c r="Q106" s="12"/>
    </row>
    <row r="107" spans="3:17" ht="20.25">
      <c r="C107" s="10">
        <v>5</v>
      </c>
      <c r="D107" s="11">
        <v>4</v>
      </c>
      <c r="E107" s="11"/>
      <c r="F107" s="11">
        <v>13</v>
      </c>
      <c r="G107" s="11">
        <v>2</v>
      </c>
      <c r="H107" s="11">
        <v>2</v>
      </c>
      <c r="I107" s="11">
        <v>2</v>
      </c>
      <c r="J107" s="11">
        <v>1</v>
      </c>
      <c r="K107" s="11">
        <v>2</v>
      </c>
      <c r="L107" s="11">
        <v>2</v>
      </c>
      <c r="M107" s="11">
        <v>2</v>
      </c>
      <c r="N107" s="11"/>
      <c r="O107" s="11"/>
      <c r="P107" s="11"/>
      <c r="Q107" s="12"/>
    </row>
    <row r="108" spans="3:17" ht="20.25">
      <c r="C108" s="10">
        <v>10</v>
      </c>
      <c r="D108" s="11">
        <v>4</v>
      </c>
      <c r="E108" s="11"/>
      <c r="F108" s="11">
        <v>8</v>
      </c>
      <c r="G108" s="11">
        <v>8</v>
      </c>
      <c r="H108" s="11">
        <v>8</v>
      </c>
      <c r="I108" s="11">
        <v>8</v>
      </c>
      <c r="J108" s="11">
        <v>1</v>
      </c>
      <c r="K108" s="11"/>
      <c r="L108" s="11">
        <v>6</v>
      </c>
      <c r="M108" s="11"/>
      <c r="N108" s="11"/>
      <c r="O108" s="11"/>
      <c r="P108" s="11"/>
      <c r="Q108" s="12"/>
    </row>
    <row r="109" spans="3:17" ht="20.25">
      <c r="C109" s="10">
        <v>10</v>
      </c>
      <c r="D109" s="11"/>
      <c r="E109" s="11">
        <v>14</v>
      </c>
      <c r="F109" s="11">
        <v>13</v>
      </c>
      <c r="G109" s="11">
        <v>14</v>
      </c>
      <c r="H109" s="11">
        <v>14</v>
      </c>
      <c r="I109" s="11"/>
      <c r="J109" s="11">
        <v>1</v>
      </c>
      <c r="K109" s="11"/>
      <c r="L109" s="11">
        <v>6</v>
      </c>
      <c r="M109" s="11"/>
      <c r="N109" s="11"/>
      <c r="O109" s="11"/>
      <c r="P109" s="11"/>
      <c r="Q109" s="12"/>
    </row>
    <row r="110" spans="3:17" ht="20.25">
      <c r="C110" s="10">
        <v>10</v>
      </c>
      <c r="D110" s="11"/>
      <c r="E110" s="11"/>
      <c r="F110" s="11">
        <v>13</v>
      </c>
      <c r="G110" s="11"/>
      <c r="H110" s="11"/>
      <c r="I110" s="11">
        <v>1</v>
      </c>
      <c r="J110" s="11">
        <v>1</v>
      </c>
      <c r="K110" s="11"/>
      <c r="L110" s="11"/>
      <c r="M110" s="11"/>
      <c r="N110" s="11"/>
      <c r="O110" s="11"/>
      <c r="P110" s="11"/>
      <c r="Q110" s="12"/>
    </row>
    <row r="111" spans="3:17" ht="20.25">
      <c r="C111" s="10"/>
      <c r="D111" s="11"/>
      <c r="E111" s="11"/>
      <c r="F111" s="11"/>
      <c r="G111" s="11"/>
      <c r="H111" s="11"/>
      <c r="I111" s="11"/>
      <c r="J111" s="11">
        <v>1</v>
      </c>
      <c r="K111" s="11"/>
      <c r="L111" s="11"/>
      <c r="M111" s="11"/>
      <c r="N111" s="11"/>
      <c r="O111" s="11"/>
      <c r="P111" s="11"/>
      <c r="Q111" s="12"/>
    </row>
    <row r="112" spans="3:17" ht="20.25">
      <c r="C112" s="10"/>
      <c r="D112" s="11"/>
      <c r="E112" s="11"/>
      <c r="F112" s="11"/>
      <c r="G112" s="11"/>
      <c r="H112" s="11"/>
      <c r="I112" s="11"/>
      <c r="J112" s="11">
        <v>1</v>
      </c>
      <c r="K112" s="11"/>
      <c r="L112" s="11"/>
      <c r="M112" s="11"/>
      <c r="N112" s="11"/>
      <c r="O112" s="11"/>
      <c r="P112" s="11"/>
      <c r="Q112" s="12"/>
    </row>
    <row r="113" spans="3:17" ht="20.25">
      <c r="C113" s="10"/>
      <c r="D113" s="11"/>
      <c r="E113" s="11"/>
      <c r="F113" s="11"/>
      <c r="G113" s="11">
        <v>9</v>
      </c>
      <c r="H113" s="11">
        <v>9</v>
      </c>
      <c r="I113" s="11">
        <v>9</v>
      </c>
      <c r="J113" s="11">
        <v>9</v>
      </c>
      <c r="K113" s="11">
        <v>9</v>
      </c>
      <c r="L113" s="11">
        <v>9</v>
      </c>
      <c r="M113" s="11">
        <v>9</v>
      </c>
      <c r="N113" s="11"/>
      <c r="O113" s="11"/>
      <c r="P113" s="11"/>
      <c r="Q113" s="12"/>
    </row>
    <row r="114" spans="3:17" ht="20.25">
      <c r="C114" s="10"/>
      <c r="D114" s="11"/>
      <c r="E114" s="11"/>
      <c r="F114" s="11"/>
      <c r="G114" s="11"/>
      <c r="H114" s="11"/>
      <c r="I114" s="11"/>
      <c r="J114" s="11"/>
      <c r="K114" s="11"/>
      <c r="L114" s="11"/>
      <c r="M114" s="11"/>
      <c r="N114" s="11"/>
      <c r="O114" s="11"/>
      <c r="P114" s="11"/>
      <c r="Q114" s="12"/>
    </row>
    <row r="115" spans="3:17" ht="20.25">
      <c r="C115" s="10"/>
      <c r="D115" s="11"/>
      <c r="E115" s="11"/>
      <c r="F115" s="11"/>
      <c r="G115" s="11"/>
      <c r="H115" s="11"/>
      <c r="I115" s="11"/>
      <c r="J115" s="11"/>
      <c r="K115" s="11"/>
      <c r="L115" s="11"/>
      <c r="M115" s="11"/>
      <c r="N115" s="11"/>
      <c r="O115" s="11"/>
      <c r="P115" s="11"/>
      <c r="Q115" s="12"/>
    </row>
    <row r="116" spans="3:17" ht="20.25">
      <c r="C116" s="10"/>
      <c r="D116" s="11"/>
      <c r="E116" s="11"/>
      <c r="F116" s="11"/>
      <c r="G116" s="11"/>
      <c r="H116" s="11"/>
      <c r="I116" s="11"/>
      <c r="J116" s="11"/>
      <c r="K116" s="11"/>
      <c r="L116" s="11"/>
      <c r="M116" s="11"/>
      <c r="N116" s="11"/>
      <c r="O116" s="11"/>
      <c r="P116" s="11"/>
      <c r="Q116" s="12"/>
    </row>
    <row r="117" spans="3:17" ht="21" thickBot="1">
      <c r="C117" s="13"/>
      <c r="D117" s="14"/>
      <c r="E117" s="14"/>
      <c r="F117" s="14"/>
      <c r="G117" s="14"/>
      <c r="H117" s="14"/>
      <c r="I117" s="14"/>
      <c r="J117" s="14"/>
      <c r="K117" s="14"/>
      <c r="L117" s="14"/>
      <c r="M117" s="14"/>
      <c r="N117" s="14"/>
      <c r="O117" s="14"/>
      <c r="P117" s="14"/>
      <c r="Q117" s="15"/>
    </row>
  </sheetData>
  <sheetProtection/>
  <mergeCells count="6">
    <mergeCell ref="AP2:AW2"/>
    <mergeCell ref="BA2:BD2"/>
    <mergeCell ref="V17:W17"/>
    <mergeCell ref="E18:F18"/>
    <mergeCell ref="T2:Z2"/>
    <mergeCell ref="AF2:AM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BN117"/>
  <sheetViews>
    <sheetView showRowColHeaders="0" zoomScale="75" zoomScaleNormal="75" zoomScalePageLayoutView="0" workbookViewId="0" topLeftCell="A1">
      <selection activeCell="A26" sqref="A2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customWidth="1"/>
    <col min="20" max="26" width="4.28125" style="6" customWidth="1"/>
    <col min="27" max="31" width="1.421875" style="4" customWidth="1"/>
    <col min="32"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390</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123" t="s">
        <v>33</v>
      </c>
      <c r="D3" s="115" t="s">
        <v>25</v>
      </c>
      <c r="E3" s="124" t="s">
        <v>23</v>
      </c>
      <c r="F3" s="115" t="s">
        <v>40</v>
      </c>
      <c r="G3" s="115" t="s">
        <v>38</v>
      </c>
      <c r="H3" s="115" t="s">
        <v>23</v>
      </c>
      <c r="I3" s="115" t="s">
        <v>25</v>
      </c>
      <c r="J3" s="115" t="s">
        <v>8</v>
      </c>
      <c r="K3" s="71"/>
      <c r="L3" s="71"/>
      <c r="M3" s="71"/>
      <c r="N3" s="72"/>
      <c r="O3" s="71"/>
      <c r="P3" s="71"/>
      <c r="Q3" s="119" t="s">
        <v>15</v>
      </c>
      <c r="R3" s="28"/>
      <c r="S3" s="1"/>
      <c r="T3" s="113" t="s">
        <v>8</v>
      </c>
      <c r="U3" s="112" t="s">
        <v>8</v>
      </c>
      <c r="V3" s="112" t="s">
        <v>8</v>
      </c>
      <c r="W3" s="112" t="s">
        <v>8</v>
      </c>
      <c r="X3" s="112" t="s">
        <v>8</v>
      </c>
      <c r="Y3" s="112" t="s">
        <v>8</v>
      </c>
      <c r="Z3" s="111" t="s">
        <v>8</v>
      </c>
      <c r="AA3" s="1"/>
      <c r="AB3" s="1"/>
      <c r="AC3" s="1"/>
      <c r="AD3" s="1"/>
      <c r="AE3" s="1"/>
      <c r="AF3" s="50">
        <v>1</v>
      </c>
      <c r="AG3" s="106" t="s">
        <v>23</v>
      </c>
      <c r="AH3" s="107" t="s">
        <v>33</v>
      </c>
      <c r="AI3" s="90"/>
      <c r="AJ3" s="91"/>
      <c r="AK3" s="91"/>
      <c r="AL3" s="91"/>
      <c r="AM3" s="92"/>
      <c r="AN3" s="1"/>
      <c r="AO3" s="54" t="s">
        <v>41</v>
      </c>
      <c r="AP3" s="50">
        <v>1</v>
      </c>
      <c r="AQ3" s="114" t="s">
        <v>23</v>
      </c>
      <c r="AR3" s="115" t="s">
        <v>33</v>
      </c>
      <c r="AS3" s="90"/>
      <c r="AT3" s="91"/>
      <c r="AU3" s="91"/>
      <c r="AV3" s="91"/>
      <c r="AW3" s="92"/>
      <c r="AX3" s="1"/>
      <c r="AY3" s="1"/>
      <c r="AZ3" s="1"/>
      <c r="BA3" s="61">
        <v>1</v>
      </c>
      <c r="BB3" s="62" t="s">
        <v>75</v>
      </c>
      <c r="BC3" s="62" t="s">
        <v>64</v>
      </c>
      <c r="BD3" s="63">
        <v>4</v>
      </c>
      <c r="BE3" s="1"/>
      <c r="BF3"/>
      <c r="BG3"/>
      <c r="BH3"/>
      <c r="BI3"/>
      <c r="BJ3"/>
      <c r="BK3"/>
      <c r="BL3"/>
      <c r="BM3"/>
      <c r="BN3"/>
    </row>
    <row r="4" spans="1:66" ht="22.5" customHeight="1">
      <c r="A4" s="1"/>
      <c r="B4" s="37" t="s">
        <v>9</v>
      </c>
      <c r="C4" s="75"/>
      <c r="D4" s="76"/>
      <c r="E4" s="77"/>
      <c r="F4" s="77"/>
      <c r="G4" s="77"/>
      <c r="H4" s="117" t="s">
        <v>8</v>
      </c>
      <c r="I4" s="77"/>
      <c r="J4" s="117" t="s">
        <v>33</v>
      </c>
      <c r="K4" s="117" t="s">
        <v>11</v>
      </c>
      <c r="L4" s="117" t="s">
        <v>30</v>
      </c>
      <c r="M4" s="117" t="s">
        <v>16</v>
      </c>
      <c r="N4" s="117" t="s">
        <v>29</v>
      </c>
      <c r="O4" s="77"/>
      <c r="P4" s="76"/>
      <c r="Q4" s="118" t="s">
        <v>27</v>
      </c>
      <c r="R4" s="28"/>
      <c r="S4" s="1"/>
      <c r="T4" s="93" t="s">
        <v>8</v>
      </c>
      <c r="U4" s="94" t="s">
        <v>8</v>
      </c>
      <c r="V4" s="94" t="s">
        <v>8</v>
      </c>
      <c r="W4" s="94" t="s">
        <v>8</v>
      </c>
      <c r="X4" s="94" t="s">
        <v>10</v>
      </c>
      <c r="Y4" s="94" t="s">
        <v>10</v>
      </c>
      <c r="Z4" s="95" t="s">
        <v>11</v>
      </c>
      <c r="AA4" s="1"/>
      <c r="AB4" s="1"/>
      <c r="AC4" s="1"/>
      <c r="AD4" s="1"/>
      <c r="AE4" s="49"/>
      <c r="AF4" s="51">
        <v>2</v>
      </c>
      <c r="AG4" s="108" t="s">
        <v>8</v>
      </c>
      <c r="AH4" s="94" t="s">
        <v>29</v>
      </c>
      <c r="AI4" s="94" t="s">
        <v>31</v>
      </c>
      <c r="AJ4" s="94" t="s">
        <v>30</v>
      </c>
      <c r="AK4" s="94" t="s">
        <v>30</v>
      </c>
      <c r="AL4" s="94" t="s">
        <v>25</v>
      </c>
      <c r="AM4" s="95" t="s">
        <v>25</v>
      </c>
      <c r="AN4" s="1"/>
      <c r="AO4" s="54" t="s">
        <v>41</v>
      </c>
      <c r="AP4" s="51">
        <v>9</v>
      </c>
      <c r="AQ4" s="116" t="s">
        <v>8</v>
      </c>
      <c r="AR4" s="117" t="s">
        <v>11</v>
      </c>
      <c r="AS4" s="117" t="s">
        <v>16</v>
      </c>
      <c r="AT4" s="117" t="s">
        <v>23</v>
      </c>
      <c r="AU4" s="117" t="s">
        <v>31</v>
      </c>
      <c r="AV4" s="117" t="s">
        <v>25</v>
      </c>
      <c r="AW4" s="118" t="s">
        <v>40</v>
      </c>
      <c r="AX4" s="1"/>
      <c r="AY4" s="1"/>
      <c r="AZ4" s="1"/>
      <c r="BA4" s="64">
        <v>1</v>
      </c>
      <c r="BB4" s="65" t="s">
        <v>76</v>
      </c>
      <c r="BC4" s="65" t="s">
        <v>71</v>
      </c>
      <c r="BD4" s="66">
        <v>66</v>
      </c>
      <c r="BE4" s="1"/>
      <c r="BF4"/>
      <c r="BG4"/>
      <c r="BH4"/>
      <c r="BI4"/>
      <c r="BJ4"/>
      <c r="BK4"/>
      <c r="BL4"/>
      <c r="BM4"/>
      <c r="BN4"/>
    </row>
    <row r="5" spans="1:66" ht="22.5" customHeight="1">
      <c r="A5" s="1"/>
      <c r="B5" s="37" t="s">
        <v>12</v>
      </c>
      <c r="C5" s="75"/>
      <c r="D5" s="77"/>
      <c r="E5" s="76"/>
      <c r="F5" s="77"/>
      <c r="G5" s="77"/>
      <c r="H5" s="117" t="s">
        <v>33</v>
      </c>
      <c r="I5" s="80"/>
      <c r="J5" s="77"/>
      <c r="K5" s="80"/>
      <c r="L5" s="77"/>
      <c r="M5" s="77"/>
      <c r="N5" s="117" t="s">
        <v>8</v>
      </c>
      <c r="O5" s="117" t="s">
        <v>38</v>
      </c>
      <c r="P5" s="117" t="s">
        <v>27</v>
      </c>
      <c r="Q5" s="118" t="s">
        <v>8</v>
      </c>
      <c r="R5" s="28"/>
      <c r="S5" s="1"/>
      <c r="T5" s="93" t="s">
        <v>11</v>
      </c>
      <c r="U5" s="94" t="s">
        <v>11</v>
      </c>
      <c r="V5" s="94" t="s">
        <v>11</v>
      </c>
      <c r="W5" s="94" t="s">
        <v>11</v>
      </c>
      <c r="X5" s="94" t="s">
        <v>13</v>
      </c>
      <c r="Y5" s="94" t="s">
        <v>13</v>
      </c>
      <c r="Z5" s="95" t="s">
        <v>13</v>
      </c>
      <c r="AA5" s="1"/>
      <c r="AB5" s="1"/>
      <c r="AC5" s="1"/>
      <c r="AD5" s="1"/>
      <c r="AE5" s="49"/>
      <c r="AF5" s="51">
        <v>3</v>
      </c>
      <c r="AG5" s="108" t="s">
        <v>10</v>
      </c>
      <c r="AH5" s="94" t="s">
        <v>11</v>
      </c>
      <c r="AI5" s="94" t="s">
        <v>16</v>
      </c>
      <c r="AJ5" s="94" t="s">
        <v>19</v>
      </c>
      <c r="AK5" s="94" t="s">
        <v>29</v>
      </c>
      <c r="AL5" s="94" t="s">
        <v>30</v>
      </c>
      <c r="AM5" s="95" t="s">
        <v>33</v>
      </c>
      <c r="AN5" s="1"/>
      <c r="AO5" s="54" t="s">
        <v>41</v>
      </c>
      <c r="AP5" s="51">
        <v>8</v>
      </c>
      <c r="AQ5" s="116" t="s">
        <v>11</v>
      </c>
      <c r="AR5" s="117" t="s">
        <v>16</v>
      </c>
      <c r="AS5" s="117" t="s">
        <v>16</v>
      </c>
      <c r="AT5" s="117" t="s">
        <v>19</v>
      </c>
      <c r="AU5" s="117" t="s">
        <v>26</v>
      </c>
      <c r="AV5" s="117" t="s">
        <v>29</v>
      </c>
      <c r="AW5" s="118" t="s">
        <v>30</v>
      </c>
      <c r="AX5" s="1"/>
      <c r="AY5" s="1"/>
      <c r="AZ5" s="1"/>
      <c r="BA5" s="55">
        <v>2</v>
      </c>
      <c r="BB5" s="56" t="s">
        <v>88</v>
      </c>
      <c r="BC5" s="56" t="s">
        <v>87</v>
      </c>
      <c r="BD5" s="57">
        <v>68</v>
      </c>
      <c r="BE5" s="1"/>
      <c r="BF5"/>
      <c r="BG5"/>
      <c r="BH5"/>
      <c r="BI5"/>
      <c r="BJ5"/>
      <c r="BK5"/>
      <c r="BL5"/>
      <c r="BM5"/>
      <c r="BN5"/>
    </row>
    <row r="6" spans="1:66" ht="22.5" customHeight="1">
      <c r="A6" s="68" t="s">
        <v>56</v>
      </c>
      <c r="B6" s="37" t="s">
        <v>14</v>
      </c>
      <c r="C6" s="81"/>
      <c r="D6" s="77"/>
      <c r="E6" s="77"/>
      <c r="F6" s="76"/>
      <c r="G6" s="77"/>
      <c r="H6" s="117" t="s">
        <v>11</v>
      </c>
      <c r="I6" s="77"/>
      <c r="J6" s="80"/>
      <c r="K6" s="77"/>
      <c r="L6" s="77"/>
      <c r="M6" s="77"/>
      <c r="N6" s="76"/>
      <c r="O6" s="77"/>
      <c r="P6" s="77"/>
      <c r="Q6" s="118" t="s">
        <v>31</v>
      </c>
      <c r="R6" s="28"/>
      <c r="S6" s="1"/>
      <c r="T6" s="93" t="s">
        <v>13</v>
      </c>
      <c r="U6" s="94" t="s">
        <v>16</v>
      </c>
      <c r="V6" s="94" t="s">
        <v>16</v>
      </c>
      <c r="W6" s="94" t="s">
        <v>16</v>
      </c>
      <c r="X6" s="94" t="s">
        <v>16</v>
      </c>
      <c r="Y6" s="94" t="s">
        <v>16</v>
      </c>
      <c r="Z6" s="95" t="s">
        <v>16</v>
      </c>
      <c r="AA6" s="1"/>
      <c r="AB6" s="1"/>
      <c r="AC6" s="1"/>
      <c r="AD6" s="1"/>
      <c r="AE6" s="49"/>
      <c r="AF6" s="51">
        <v>4</v>
      </c>
      <c r="AG6" s="108" t="s">
        <v>8</v>
      </c>
      <c r="AH6" s="94" t="s">
        <v>33</v>
      </c>
      <c r="AI6" s="94" t="s">
        <v>25</v>
      </c>
      <c r="AJ6" s="94" t="s">
        <v>25</v>
      </c>
      <c r="AK6" s="94" t="s">
        <v>38</v>
      </c>
      <c r="AL6" s="94" t="s">
        <v>40</v>
      </c>
      <c r="AM6" s="95" t="s">
        <v>44</v>
      </c>
      <c r="AN6" s="1"/>
      <c r="AO6" s="54" t="s">
        <v>41</v>
      </c>
      <c r="AP6" s="51">
        <v>13</v>
      </c>
      <c r="AQ6" s="116" t="s">
        <v>8</v>
      </c>
      <c r="AR6" s="117" t="s">
        <v>8</v>
      </c>
      <c r="AS6" s="117" t="s">
        <v>11</v>
      </c>
      <c r="AT6" s="117" t="s">
        <v>20</v>
      </c>
      <c r="AU6" s="117" t="s">
        <v>23</v>
      </c>
      <c r="AV6" s="117" t="s">
        <v>31</v>
      </c>
      <c r="AW6" s="118" t="s">
        <v>33</v>
      </c>
      <c r="AX6" s="1"/>
      <c r="AY6" s="1"/>
      <c r="AZ6" s="1"/>
      <c r="BA6" s="55">
        <v>3</v>
      </c>
      <c r="BB6" s="56" t="s">
        <v>99</v>
      </c>
      <c r="BC6" s="56" t="s">
        <v>100</v>
      </c>
      <c r="BD6" s="57">
        <v>9</v>
      </c>
      <c r="BE6" s="1"/>
      <c r="BF6"/>
      <c r="BG6"/>
      <c r="BH6"/>
      <c r="BI6"/>
      <c r="BJ6"/>
      <c r="BK6"/>
      <c r="BL6"/>
      <c r="BM6"/>
      <c r="BN6"/>
    </row>
    <row r="7" spans="1:66" ht="22.5" customHeight="1">
      <c r="A7" s="1"/>
      <c r="B7" s="37" t="s">
        <v>17</v>
      </c>
      <c r="C7" s="75"/>
      <c r="D7" s="77"/>
      <c r="E7" s="77"/>
      <c r="F7" s="77"/>
      <c r="G7" s="117" t="s">
        <v>30</v>
      </c>
      <c r="H7" s="117" t="s">
        <v>8</v>
      </c>
      <c r="I7" s="77"/>
      <c r="J7" s="77"/>
      <c r="K7" s="77"/>
      <c r="L7" s="77"/>
      <c r="M7" s="76"/>
      <c r="N7" s="77"/>
      <c r="O7" s="77"/>
      <c r="P7" s="77"/>
      <c r="Q7" s="118" t="s">
        <v>25</v>
      </c>
      <c r="R7" s="28"/>
      <c r="S7" s="1"/>
      <c r="T7" s="93" t="s">
        <v>16</v>
      </c>
      <c r="U7" s="94" t="s">
        <v>16</v>
      </c>
      <c r="V7" s="94" t="s">
        <v>16</v>
      </c>
      <c r="W7" s="94" t="s">
        <v>19</v>
      </c>
      <c r="X7" s="94" t="s">
        <v>19</v>
      </c>
      <c r="Y7" s="94" t="s">
        <v>20</v>
      </c>
      <c r="Z7" s="95" t="s">
        <v>20</v>
      </c>
      <c r="AA7" s="1"/>
      <c r="AB7" s="1"/>
      <c r="AC7" s="1"/>
      <c r="AD7" s="1"/>
      <c r="AE7" s="49"/>
      <c r="AF7" s="51">
        <v>5</v>
      </c>
      <c r="AG7" s="108" t="s">
        <v>11</v>
      </c>
      <c r="AH7" s="94" t="s">
        <v>16</v>
      </c>
      <c r="AI7" s="94" t="s">
        <v>23</v>
      </c>
      <c r="AJ7" s="94" t="s">
        <v>30</v>
      </c>
      <c r="AK7" s="94" t="s">
        <v>33</v>
      </c>
      <c r="AL7" s="94" t="s">
        <v>38</v>
      </c>
      <c r="AM7" s="95" t="s">
        <v>38</v>
      </c>
      <c r="AN7" s="1"/>
      <c r="AO7" s="54" t="s">
        <v>41</v>
      </c>
      <c r="AP7" s="51">
        <v>4</v>
      </c>
      <c r="AQ7" s="116" t="s">
        <v>8</v>
      </c>
      <c r="AR7" s="117" t="s">
        <v>33</v>
      </c>
      <c r="AS7" s="117" t="s">
        <v>25</v>
      </c>
      <c r="AT7" s="117" t="s">
        <v>25</v>
      </c>
      <c r="AU7" s="117" t="s">
        <v>38</v>
      </c>
      <c r="AV7" s="117" t="s">
        <v>40</v>
      </c>
      <c r="AW7" s="118" t="s">
        <v>44</v>
      </c>
      <c r="AX7" s="1"/>
      <c r="AY7" s="1"/>
      <c r="AZ7" s="1"/>
      <c r="BA7" s="55">
        <v>4</v>
      </c>
      <c r="BB7" s="56" t="s">
        <v>112</v>
      </c>
      <c r="BC7" s="56" t="s">
        <v>113</v>
      </c>
      <c r="BD7" s="57">
        <v>248</v>
      </c>
      <c r="BE7" s="1"/>
      <c r="BF7"/>
      <c r="BG7"/>
      <c r="BH7"/>
      <c r="BI7"/>
      <c r="BJ7"/>
      <c r="BK7"/>
      <c r="BL7"/>
      <c r="BM7"/>
      <c r="BN7"/>
    </row>
    <row r="8" spans="1:66" ht="22.5" customHeight="1">
      <c r="A8" s="1"/>
      <c r="B8" s="37" t="s">
        <v>21</v>
      </c>
      <c r="C8" s="75"/>
      <c r="D8" s="78"/>
      <c r="E8" s="77"/>
      <c r="F8" s="77"/>
      <c r="G8" s="117" t="s">
        <v>16</v>
      </c>
      <c r="H8" s="78"/>
      <c r="I8" s="77"/>
      <c r="J8" s="77"/>
      <c r="K8" s="77"/>
      <c r="L8" s="78"/>
      <c r="M8" s="77"/>
      <c r="N8" s="77"/>
      <c r="O8" s="77"/>
      <c r="P8" s="78"/>
      <c r="Q8" s="118" t="s">
        <v>8</v>
      </c>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23</v>
      </c>
      <c r="AJ8" s="94" t="s">
        <v>27</v>
      </c>
      <c r="AK8" s="94" t="s">
        <v>18</v>
      </c>
      <c r="AL8" s="94" t="s">
        <v>18</v>
      </c>
      <c r="AM8" s="95" t="s">
        <v>15</v>
      </c>
      <c r="AN8" s="1"/>
      <c r="AO8" s="54" t="s">
        <v>41</v>
      </c>
      <c r="AP8" s="51">
        <v>10</v>
      </c>
      <c r="AQ8" s="116" t="s">
        <v>8</v>
      </c>
      <c r="AR8" s="117" t="s">
        <v>13</v>
      </c>
      <c r="AS8" s="117" t="s">
        <v>13</v>
      </c>
      <c r="AT8" s="117" t="s">
        <v>16</v>
      </c>
      <c r="AU8" s="117" t="s">
        <v>23</v>
      </c>
      <c r="AV8" s="117" t="s">
        <v>23</v>
      </c>
      <c r="AW8" s="118" t="s">
        <v>38</v>
      </c>
      <c r="AX8" s="1"/>
      <c r="AY8" s="1"/>
      <c r="AZ8" s="1"/>
      <c r="BA8" s="55">
        <v>5</v>
      </c>
      <c r="BB8" s="56" t="s">
        <v>92</v>
      </c>
      <c r="BC8" s="56" t="s">
        <v>125</v>
      </c>
      <c r="BD8" s="57">
        <v>9</v>
      </c>
      <c r="BE8" s="1"/>
      <c r="BF8"/>
      <c r="BG8"/>
      <c r="BH8"/>
      <c r="BI8"/>
      <c r="BJ8"/>
      <c r="BK8"/>
      <c r="BL8"/>
      <c r="BM8"/>
      <c r="BN8"/>
    </row>
    <row r="9" spans="1:66" ht="22.5" customHeight="1">
      <c r="A9" s="1"/>
      <c r="B9" s="37" t="s">
        <v>24</v>
      </c>
      <c r="C9" s="75"/>
      <c r="D9" s="77"/>
      <c r="E9" s="80"/>
      <c r="F9" s="77"/>
      <c r="G9" s="117" t="s">
        <v>19</v>
      </c>
      <c r="H9" s="77"/>
      <c r="I9" s="80"/>
      <c r="J9" s="117" t="s">
        <v>33</v>
      </c>
      <c r="K9" s="80"/>
      <c r="L9" s="77"/>
      <c r="M9" s="77"/>
      <c r="N9" s="77"/>
      <c r="O9" s="80"/>
      <c r="P9" s="77"/>
      <c r="Q9" s="118" t="s">
        <v>30</v>
      </c>
      <c r="R9" s="28"/>
      <c r="S9" s="1"/>
      <c r="T9" s="93" t="s">
        <v>23</v>
      </c>
      <c r="U9" s="94" t="s">
        <v>23</v>
      </c>
      <c r="V9" s="94" t="s">
        <v>23</v>
      </c>
      <c r="W9" s="94" t="s">
        <v>23</v>
      </c>
      <c r="X9" s="94" t="s">
        <v>26</v>
      </c>
      <c r="Y9" s="94" t="s">
        <v>27</v>
      </c>
      <c r="Z9" s="95" t="s">
        <v>27</v>
      </c>
      <c r="AA9" s="1"/>
      <c r="AB9" s="1"/>
      <c r="AC9" s="1"/>
      <c r="AD9" s="1"/>
      <c r="AE9" s="49"/>
      <c r="AF9" s="51">
        <v>7</v>
      </c>
      <c r="AG9" s="93" t="s">
        <v>13</v>
      </c>
      <c r="AH9" s="94" t="s">
        <v>16</v>
      </c>
      <c r="AI9" s="94" t="s">
        <v>22</v>
      </c>
      <c r="AJ9" s="94" t="s">
        <v>27</v>
      </c>
      <c r="AK9" s="94" t="s">
        <v>18</v>
      </c>
      <c r="AL9" s="94" t="s">
        <v>42</v>
      </c>
      <c r="AM9" s="95" t="s">
        <v>44</v>
      </c>
      <c r="AN9" s="1"/>
      <c r="AO9" s="54" t="s">
        <v>41</v>
      </c>
      <c r="AP9" s="51">
        <v>3</v>
      </c>
      <c r="AQ9" s="116" t="s">
        <v>10</v>
      </c>
      <c r="AR9" s="117" t="s">
        <v>11</v>
      </c>
      <c r="AS9" s="117" t="s">
        <v>16</v>
      </c>
      <c r="AT9" s="117" t="s">
        <v>19</v>
      </c>
      <c r="AU9" s="117" t="s">
        <v>29</v>
      </c>
      <c r="AV9" s="117" t="s">
        <v>30</v>
      </c>
      <c r="AW9" s="118" t="s">
        <v>33</v>
      </c>
      <c r="AX9" s="1"/>
      <c r="AY9" s="1"/>
      <c r="AZ9" s="1"/>
      <c r="BA9" s="55">
        <v>6</v>
      </c>
      <c r="BB9" s="56" t="s">
        <v>135</v>
      </c>
      <c r="BC9" s="56" t="s">
        <v>136</v>
      </c>
      <c r="BD9" s="57">
        <v>12</v>
      </c>
      <c r="BE9" s="1"/>
      <c r="BF9"/>
      <c r="BG9"/>
      <c r="BH9"/>
      <c r="BI9"/>
      <c r="BJ9"/>
      <c r="BK9"/>
      <c r="BL9"/>
      <c r="BM9"/>
      <c r="BN9"/>
    </row>
    <row r="10" spans="1:66" ht="22.5" customHeight="1">
      <c r="A10" s="1"/>
      <c r="B10" s="37" t="s">
        <v>28</v>
      </c>
      <c r="C10" s="120" t="s">
        <v>8</v>
      </c>
      <c r="D10" s="77"/>
      <c r="E10" s="117" t="s">
        <v>23</v>
      </c>
      <c r="F10" s="117" t="s">
        <v>31</v>
      </c>
      <c r="G10" s="117" t="s">
        <v>8</v>
      </c>
      <c r="H10" s="117" t="s">
        <v>11</v>
      </c>
      <c r="I10" s="117" t="s">
        <v>25</v>
      </c>
      <c r="J10" s="117" t="s">
        <v>23</v>
      </c>
      <c r="K10" s="117" t="s">
        <v>40</v>
      </c>
      <c r="L10" s="117" t="s">
        <v>16</v>
      </c>
      <c r="M10" s="77"/>
      <c r="N10" s="80"/>
      <c r="O10" s="77"/>
      <c r="P10" s="77"/>
      <c r="Q10" s="118" t="s">
        <v>16</v>
      </c>
      <c r="R10" s="28"/>
      <c r="S10" s="1"/>
      <c r="T10" s="93" t="s">
        <v>27</v>
      </c>
      <c r="U10" s="94" t="s">
        <v>27</v>
      </c>
      <c r="V10" s="94" t="s">
        <v>29</v>
      </c>
      <c r="W10" s="94" t="s">
        <v>29</v>
      </c>
      <c r="X10" s="94" t="s">
        <v>29</v>
      </c>
      <c r="Y10" s="94" t="s">
        <v>31</v>
      </c>
      <c r="Z10" s="95" t="s">
        <v>31</v>
      </c>
      <c r="AA10" s="1"/>
      <c r="AB10" s="1"/>
      <c r="AC10" s="1"/>
      <c r="AD10" s="1"/>
      <c r="AE10" s="49"/>
      <c r="AF10" s="51">
        <v>8</v>
      </c>
      <c r="AG10" s="93" t="s">
        <v>11</v>
      </c>
      <c r="AH10" s="94" t="s">
        <v>16</v>
      </c>
      <c r="AI10" s="94" t="s">
        <v>16</v>
      </c>
      <c r="AJ10" s="94" t="s">
        <v>19</v>
      </c>
      <c r="AK10" s="94" t="s">
        <v>26</v>
      </c>
      <c r="AL10" s="94" t="s">
        <v>29</v>
      </c>
      <c r="AM10" s="95" t="s">
        <v>30</v>
      </c>
      <c r="AN10" s="53"/>
      <c r="AO10" s="54" t="s">
        <v>41</v>
      </c>
      <c r="AP10" s="51">
        <v>11</v>
      </c>
      <c r="AQ10" s="116" t="s">
        <v>8</v>
      </c>
      <c r="AR10" s="117" t="s">
        <v>8</v>
      </c>
      <c r="AS10" s="117" t="s">
        <v>27</v>
      </c>
      <c r="AT10" s="117" t="s">
        <v>31</v>
      </c>
      <c r="AU10" s="117" t="s">
        <v>31</v>
      </c>
      <c r="AV10" s="117" t="s">
        <v>15</v>
      </c>
      <c r="AW10" s="118" t="s">
        <v>38</v>
      </c>
      <c r="AX10" s="1"/>
      <c r="AY10" s="1"/>
      <c r="AZ10" s="1"/>
      <c r="BA10" s="55">
        <v>7</v>
      </c>
      <c r="BB10" s="56" t="s">
        <v>147</v>
      </c>
      <c r="BC10" s="56" t="s">
        <v>143</v>
      </c>
      <c r="BD10" s="57">
        <v>13</v>
      </c>
      <c r="BE10" s="1"/>
      <c r="BF10"/>
      <c r="BG10"/>
      <c r="BH10"/>
      <c r="BI10"/>
      <c r="BJ10"/>
      <c r="BK10"/>
      <c r="BL10"/>
      <c r="BM10"/>
      <c r="BN10"/>
    </row>
    <row r="11" spans="1:66" ht="22.5" customHeight="1">
      <c r="A11" s="1"/>
      <c r="B11" s="37" t="s">
        <v>32</v>
      </c>
      <c r="C11" s="120" t="s">
        <v>13</v>
      </c>
      <c r="D11" s="77"/>
      <c r="E11" s="80"/>
      <c r="F11" s="77"/>
      <c r="G11" s="117" t="s">
        <v>11</v>
      </c>
      <c r="H11" s="77"/>
      <c r="I11" s="80"/>
      <c r="J11" s="77"/>
      <c r="K11" s="117" t="s">
        <v>23</v>
      </c>
      <c r="L11" s="77"/>
      <c r="M11" s="77"/>
      <c r="N11" s="77"/>
      <c r="O11" s="80"/>
      <c r="P11" s="77"/>
      <c r="Q11" s="79"/>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16</v>
      </c>
      <c r="AJ11" s="94" t="s">
        <v>23</v>
      </c>
      <c r="AK11" s="94" t="s">
        <v>31</v>
      </c>
      <c r="AL11" s="94" t="s">
        <v>25</v>
      </c>
      <c r="AM11" s="95" t="s">
        <v>40</v>
      </c>
      <c r="AN11" s="1"/>
      <c r="AO11" s="54" t="s">
        <v>41</v>
      </c>
      <c r="AP11" s="51">
        <v>15</v>
      </c>
      <c r="AQ11" s="116" t="s">
        <v>23</v>
      </c>
      <c r="AR11" s="117" t="s">
        <v>18</v>
      </c>
      <c r="AS11" s="117" t="s">
        <v>18</v>
      </c>
      <c r="AT11" s="117" t="s">
        <v>15</v>
      </c>
      <c r="AU11" s="117" t="s">
        <v>25</v>
      </c>
      <c r="AV11" s="117" t="s">
        <v>38</v>
      </c>
      <c r="AW11" s="118" t="s">
        <v>41</v>
      </c>
      <c r="AX11" s="1"/>
      <c r="AY11" s="1"/>
      <c r="AZ11" s="1"/>
      <c r="BA11" s="55">
        <v>8</v>
      </c>
      <c r="BB11" s="56" t="s">
        <v>158</v>
      </c>
      <c r="BC11" s="56" t="s">
        <v>150</v>
      </c>
      <c r="BD11" s="57">
        <v>37</v>
      </c>
      <c r="BE11" s="1"/>
      <c r="BF11"/>
      <c r="BG11"/>
      <c r="BH11"/>
      <c r="BI11"/>
      <c r="BJ11"/>
      <c r="BK11"/>
      <c r="BL11"/>
      <c r="BM11"/>
      <c r="BN11"/>
    </row>
    <row r="12" spans="1:66" ht="22.5" customHeight="1">
      <c r="A12" s="1"/>
      <c r="B12" s="37" t="s">
        <v>34</v>
      </c>
      <c r="C12" s="120" t="s">
        <v>8</v>
      </c>
      <c r="D12" s="78"/>
      <c r="E12" s="77"/>
      <c r="F12" s="77"/>
      <c r="G12" s="117" t="s">
        <v>16</v>
      </c>
      <c r="H12" s="78"/>
      <c r="I12" s="77"/>
      <c r="J12" s="77"/>
      <c r="K12" s="117" t="s">
        <v>16</v>
      </c>
      <c r="L12" s="117" t="s">
        <v>22</v>
      </c>
      <c r="M12" s="77"/>
      <c r="N12" s="77"/>
      <c r="O12" s="77"/>
      <c r="P12" s="78"/>
      <c r="Q12" s="79"/>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13</v>
      </c>
      <c r="AI12" s="94" t="s">
        <v>13</v>
      </c>
      <c r="AJ12" s="94" t="s">
        <v>16</v>
      </c>
      <c r="AK12" s="94" t="s">
        <v>23</v>
      </c>
      <c r="AL12" s="94" t="s">
        <v>23</v>
      </c>
      <c r="AM12" s="95" t="s">
        <v>38</v>
      </c>
      <c r="AN12" s="1"/>
      <c r="AO12" s="54" t="s">
        <v>41</v>
      </c>
      <c r="AP12" s="51">
        <v>5</v>
      </c>
      <c r="AQ12" s="116" t="s">
        <v>11</v>
      </c>
      <c r="AR12" s="117" t="s">
        <v>16</v>
      </c>
      <c r="AS12" s="117" t="s">
        <v>23</v>
      </c>
      <c r="AT12" s="117" t="s">
        <v>30</v>
      </c>
      <c r="AU12" s="117" t="s">
        <v>33</v>
      </c>
      <c r="AV12" s="117" t="s">
        <v>38</v>
      </c>
      <c r="AW12" s="118" t="s">
        <v>38</v>
      </c>
      <c r="AX12" s="1"/>
      <c r="AY12" s="1"/>
      <c r="AZ12" s="1"/>
      <c r="BA12" s="55">
        <v>9</v>
      </c>
      <c r="BB12" s="56" t="s">
        <v>170</v>
      </c>
      <c r="BC12" s="56" t="s">
        <v>171</v>
      </c>
      <c r="BD12" s="57">
        <v>12</v>
      </c>
      <c r="BE12" s="1"/>
      <c r="BF12"/>
      <c r="BG12"/>
      <c r="BH12"/>
      <c r="BI12"/>
      <c r="BJ12"/>
      <c r="BK12"/>
      <c r="BL12"/>
      <c r="BM12"/>
      <c r="BN12"/>
    </row>
    <row r="13" spans="1:66" ht="22.5" customHeight="1">
      <c r="A13" s="1"/>
      <c r="B13" s="37" t="s">
        <v>35</v>
      </c>
      <c r="C13" s="120" t="s">
        <v>38</v>
      </c>
      <c r="D13" s="117" t="s">
        <v>13</v>
      </c>
      <c r="E13" s="117" t="s">
        <v>16</v>
      </c>
      <c r="F13" s="117" t="s">
        <v>8</v>
      </c>
      <c r="G13" s="117" t="s">
        <v>29</v>
      </c>
      <c r="H13" s="77"/>
      <c r="I13" s="77"/>
      <c r="J13" s="77"/>
      <c r="K13" s="117" t="s">
        <v>30</v>
      </c>
      <c r="L13" s="117" t="s">
        <v>18</v>
      </c>
      <c r="M13" s="76"/>
      <c r="N13" s="77"/>
      <c r="O13" s="77"/>
      <c r="P13" s="77"/>
      <c r="Q13" s="79"/>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27</v>
      </c>
      <c r="AJ13" s="94" t="s">
        <v>31</v>
      </c>
      <c r="AK13" s="94" t="s">
        <v>31</v>
      </c>
      <c r="AL13" s="94" t="s">
        <v>15</v>
      </c>
      <c r="AM13" s="95" t="s">
        <v>38</v>
      </c>
      <c r="AN13" s="1"/>
      <c r="AO13" s="54" t="s">
        <v>41</v>
      </c>
      <c r="AP13" s="51">
        <v>7</v>
      </c>
      <c r="AQ13" s="116" t="s">
        <v>13</v>
      </c>
      <c r="AR13" s="117" t="s">
        <v>16</v>
      </c>
      <c r="AS13" s="117" t="s">
        <v>22</v>
      </c>
      <c r="AT13" s="117" t="s">
        <v>27</v>
      </c>
      <c r="AU13" s="117" t="s">
        <v>18</v>
      </c>
      <c r="AV13" s="117" t="s">
        <v>42</v>
      </c>
      <c r="AW13" s="118" t="s">
        <v>44</v>
      </c>
      <c r="AX13" s="1"/>
      <c r="AY13" s="1"/>
      <c r="AZ13" s="1"/>
      <c r="BA13" s="55">
        <v>10</v>
      </c>
      <c r="BB13" s="56" t="s">
        <v>183</v>
      </c>
      <c r="BC13" s="56" t="s">
        <v>184</v>
      </c>
      <c r="BD13" s="57">
        <v>78</v>
      </c>
      <c r="BE13" s="1"/>
      <c r="BF13"/>
      <c r="BG13"/>
      <c r="BH13"/>
      <c r="BI13"/>
      <c r="BJ13"/>
      <c r="BK13"/>
      <c r="BL13"/>
      <c r="BM13"/>
      <c r="BN13"/>
    </row>
    <row r="14" spans="1:66" ht="22.5" customHeight="1">
      <c r="A14" s="1"/>
      <c r="B14" s="37" t="s">
        <v>36</v>
      </c>
      <c r="C14" s="120" t="s">
        <v>20</v>
      </c>
      <c r="D14" s="77"/>
      <c r="E14" s="117" t="s">
        <v>41</v>
      </c>
      <c r="F14" s="117" t="s">
        <v>38</v>
      </c>
      <c r="G14" s="77"/>
      <c r="H14" s="77"/>
      <c r="I14" s="77"/>
      <c r="J14" s="80"/>
      <c r="K14" s="77"/>
      <c r="L14" s="117" t="s">
        <v>27</v>
      </c>
      <c r="M14" s="77"/>
      <c r="N14" s="76"/>
      <c r="O14" s="77"/>
      <c r="P14" s="77"/>
      <c r="Q14" s="82"/>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27</v>
      </c>
      <c r="AJ14" s="94" t="s">
        <v>31</v>
      </c>
      <c r="AK14" s="94" t="s">
        <v>15</v>
      </c>
      <c r="AL14" s="94" t="s">
        <v>30</v>
      </c>
      <c r="AM14" s="95" t="s">
        <v>25</v>
      </c>
      <c r="AN14" s="1"/>
      <c r="AO14" s="54" t="s">
        <v>41</v>
      </c>
      <c r="AP14" s="51">
        <v>6</v>
      </c>
      <c r="AQ14" s="116" t="s">
        <v>10</v>
      </c>
      <c r="AR14" s="117" t="s">
        <v>16</v>
      </c>
      <c r="AS14" s="117" t="s">
        <v>23</v>
      </c>
      <c r="AT14" s="117" t="s">
        <v>27</v>
      </c>
      <c r="AU14" s="117" t="s">
        <v>18</v>
      </c>
      <c r="AV14" s="117" t="s">
        <v>18</v>
      </c>
      <c r="AW14" s="118" t="s">
        <v>15</v>
      </c>
      <c r="AX14" s="1"/>
      <c r="AY14" s="1"/>
      <c r="AZ14" s="1"/>
      <c r="BA14" s="55">
        <v>11</v>
      </c>
      <c r="BB14" s="56" t="s">
        <v>196</v>
      </c>
      <c r="BC14" s="56" t="s">
        <v>197</v>
      </c>
      <c r="BD14" s="57">
        <v>69</v>
      </c>
      <c r="BE14" s="1"/>
      <c r="BF14"/>
      <c r="BG14"/>
      <c r="BH14"/>
      <c r="BI14"/>
      <c r="BJ14"/>
      <c r="BK14"/>
      <c r="BL14"/>
      <c r="BM14"/>
      <c r="BN14"/>
    </row>
    <row r="15" spans="1:66" ht="22.5" customHeight="1">
      <c r="A15" s="1"/>
      <c r="B15" s="37" t="s">
        <v>37</v>
      </c>
      <c r="C15" s="120" t="s">
        <v>23</v>
      </c>
      <c r="D15" s="77"/>
      <c r="E15" s="117" t="s">
        <v>8</v>
      </c>
      <c r="F15" s="117" t="s">
        <v>30</v>
      </c>
      <c r="G15" s="117" t="s">
        <v>29</v>
      </c>
      <c r="H15" s="77"/>
      <c r="I15" s="80"/>
      <c r="J15" s="77"/>
      <c r="K15" s="80"/>
      <c r="L15" s="122" t="s">
        <v>10</v>
      </c>
      <c r="M15" s="77"/>
      <c r="N15" s="77"/>
      <c r="O15" s="76"/>
      <c r="P15" s="77"/>
      <c r="Q15" s="79"/>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8</v>
      </c>
      <c r="AI15" s="94" t="s">
        <v>11</v>
      </c>
      <c r="AJ15" s="94" t="s">
        <v>20</v>
      </c>
      <c r="AK15" s="94" t="s">
        <v>23</v>
      </c>
      <c r="AL15" s="94" t="s">
        <v>31</v>
      </c>
      <c r="AM15" s="95" t="s">
        <v>33</v>
      </c>
      <c r="AN15" s="1"/>
      <c r="AO15" s="54" t="s">
        <v>41</v>
      </c>
      <c r="AP15" s="51">
        <v>14</v>
      </c>
      <c r="AQ15" s="116" t="s">
        <v>8</v>
      </c>
      <c r="AR15" s="117" t="s">
        <v>8</v>
      </c>
      <c r="AS15" s="117" t="s">
        <v>13</v>
      </c>
      <c r="AT15" s="117" t="s">
        <v>20</v>
      </c>
      <c r="AU15" s="117" t="s">
        <v>23</v>
      </c>
      <c r="AV15" s="117" t="s">
        <v>23</v>
      </c>
      <c r="AW15" s="118" t="s">
        <v>30</v>
      </c>
      <c r="AX15" s="1"/>
      <c r="AY15" s="1"/>
      <c r="AZ15" s="1"/>
      <c r="BA15" s="55">
        <v>12</v>
      </c>
      <c r="BB15" s="56" t="s">
        <v>161</v>
      </c>
      <c r="BC15" s="56" t="s">
        <v>202</v>
      </c>
      <c r="BD15" s="57">
        <v>284</v>
      </c>
      <c r="BE15" s="1"/>
      <c r="BF15"/>
      <c r="BG15"/>
      <c r="BH15"/>
      <c r="BI15"/>
      <c r="BJ15"/>
      <c r="BK15"/>
      <c r="BL15"/>
      <c r="BM15"/>
      <c r="BN15"/>
    </row>
    <row r="16" spans="1:66" ht="22.5" customHeight="1" thickBot="1">
      <c r="A16" s="1"/>
      <c r="B16" s="37" t="s">
        <v>39</v>
      </c>
      <c r="C16" s="120" t="s">
        <v>30</v>
      </c>
      <c r="D16" s="76"/>
      <c r="E16" s="77"/>
      <c r="F16" s="77"/>
      <c r="G16" s="77"/>
      <c r="H16" s="78"/>
      <c r="I16" s="77"/>
      <c r="J16" s="77"/>
      <c r="K16" s="77"/>
      <c r="L16" s="117" t="s">
        <v>16</v>
      </c>
      <c r="M16" s="77"/>
      <c r="N16" s="77"/>
      <c r="O16" s="77"/>
      <c r="P16" s="76"/>
      <c r="Q16" s="79"/>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20</v>
      </c>
      <c r="AK16" s="94" t="s">
        <v>23</v>
      </c>
      <c r="AL16" s="94" t="s">
        <v>23</v>
      </c>
      <c r="AM16" s="95" t="s">
        <v>30</v>
      </c>
      <c r="AN16" s="1"/>
      <c r="AO16" s="54" t="s">
        <v>41</v>
      </c>
      <c r="AP16" s="51">
        <v>12</v>
      </c>
      <c r="AQ16" s="116" t="s">
        <v>8</v>
      </c>
      <c r="AR16" s="117" t="s">
        <v>16</v>
      </c>
      <c r="AS16" s="117" t="s">
        <v>27</v>
      </c>
      <c r="AT16" s="117" t="s">
        <v>31</v>
      </c>
      <c r="AU16" s="117" t="s">
        <v>15</v>
      </c>
      <c r="AV16" s="117" t="s">
        <v>30</v>
      </c>
      <c r="AW16" s="118" t="s">
        <v>25</v>
      </c>
      <c r="AX16" s="1"/>
      <c r="AY16" s="1"/>
      <c r="AZ16" s="1"/>
      <c r="BA16" s="55">
        <v>13</v>
      </c>
      <c r="BB16" s="56" t="s">
        <v>90</v>
      </c>
      <c r="BC16" s="56" t="s">
        <v>204</v>
      </c>
      <c r="BD16" s="57">
        <v>140</v>
      </c>
      <c r="BE16" s="1"/>
      <c r="BF16"/>
      <c r="BG16"/>
      <c r="BH16"/>
      <c r="BI16"/>
      <c r="BJ16"/>
      <c r="BK16"/>
      <c r="BL16"/>
      <c r="BM16"/>
      <c r="BN16"/>
    </row>
    <row r="17" spans="1:66" ht="22.5" customHeight="1" thickBot="1">
      <c r="A17" s="1"/>
      <c r="B17" s="37" t="s">
        <v>43</v>
      </c>
      <c r="C17" s="125" t="s">
        <v>23</v>
      </c>
      <c r="D17" s="86"/>
      <c r="E17" s="86"/>
      <c r="F17" s="87"/>
      <c r="G17" s="86"/>
      <c r="H17" s="86"/>
      <c r="I17" s="86"/>
      <c r="J17" s="121" t="s">
        <v>10</v>
      </c>
      <c r="K17" s="121" t="s">
        <v>18</v>
      </c>
      <c r="L17" s="121" t="s">
        <v>42</v>
      </c>
      <c r="M17" s="121" t="s">
        <v>23</v>
      </c>
      <c r="N17" s="121" t="s">
        <v>16</v>
      </c>
      <c r="O17" s="86"/>
      <c r="P17" s="86"/>
      <c r="Q17" s="89"/>
      <c r="R17" s="28"/>
      <c r="S17" s="1"/>
      <c r="T17" s="98" t="s">
        <v>44</v>
      </c>
      <c r="U17" s="97" t="s">
        <v>44</v>
      </c>
      <c r="V17" s="151">
        <f>J39</f>
        <v>0</v>
      </c>
      <c r="W17" s="152"/>
      <c r="X17" s="25" t="str">
        <f>IF(V17&gt;19,"de litere",IF(V17=1,"litera","litere"))</f>
        <v>litere</v>
      </c>
      <c r="Y17" s="23"/>
      <c r="Z17" s="24"/>
      <c r="AA17" s="1"/>
      <c r="AB17" s="1"/>
      <c r="AC17" s="1"/>
      <c r="AD17" s="1"/>
      <c r="AE17" s="49"/>
      <c r="AF17" s="52">
        <v>15</v>
      </c>
      <c r="AG17" s="98" t="s">
        <v>23</v>
      </c>
      <c r="AH17" s="96" t="s">
        <v>18</v>
      </c>
      <c r="AI17" s="96" t="s">
        <v>18</v>
      </c>
      <c r="AJ17" s="96" t="s">
        <v>15</v>
      </c>
      <c r="AK17" s="96" t="s">
        <v>25</v>
      </c>
      <c r="AL17" s="96" t="s">
        <v>38</v>
      </c>
      <c r="AM17" s="97" t="s">
        <v>41</v>
      </c>
      <c r="AN17" s="1"/>
      <c r="AO17" s="54" t="s">
        <v>41</v>
      </c>
      <c r="AP17" s="52">
        <v>2</v>
      </c>
      <c r="AQ17" s="130" t="s">
        <v>8</v>
      </c>
      <c r="AR17" s="121" t="s">
        <v>29</v>
      </c>
      <c r="AS17" s="121" t="s">
        <v>31</v>
      </c>
      <c r="AT17" s="121" t="s">
        <v>30</v>
      </c>
      <c r="AU17" s="121" t="s">
        <v>30</v>
      </c>
      <c r="AV17" s="121" t="s">
        <v>25</v>
      </c>
      <c r="AW17" s="129" t="s">
        <v>25</v>
      </c>
      <c r="AX17" s="1"/>
      <c r="AY17" s="1"/>
      <c r="AZ17" s="1"/>
      <c r="BA17" s="58">
        <v>14</v>
      </c>
      <c r="BB17" s="59" t="s">
        <v>227</v>
      </c>
      <c r="BC17" s="59" t="s">
        <v>228</v>
      </c>
      <c r="BD17" s="60">
        <v>39</v>
      </c>
      <c r="BE17" s="1"/>
      <c r="BF17"/>
      <c r="BG17"/>
      <c r="BH17"/>
      <c r="BI17"/>
      <c r="BJ17"/>
      <c r="BK17"/>
      <c r="BL17"/>
      <c r="BM17"/>
      <c r="BN17"/>
    </row>
    <row r="18" spans="1:66" ht="22.5" customHeight="1" thickBot="1">
      <c r="A18" s="1"/>
      <c r="B18" s="38"/>
      <c r="C18" s="35"/>
      <c r="D18" s="36" t="s">
        <v>51</v>
      </c>
      <c r="E18" s="146">
        <v>14</v>
      </c>
      <c r="F18" s="147"/>
      <c r="G18" s="30"/>
      <c r="H18" s="30"/>
      <c r="I18" s="30"/>
      <c r="J18" s="30"/>
      <c r="K18" s="30"/>
      <c r="L18" s="30"/>
      <c r="M18" s="31"/>
      <c r="N18" s="32" t="s">
        <v>50</v>
      </c>
      <c r="O18" s="33"/>
      <c r="P18" s="21" t="s">
        <v>229</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9">
        <f>grupe!A26</f>
        <v>41480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c r="D43" s="8"/>
      <c r="E43" s="8"/>
      <c r="F43" s="8"/>
      <c r="G43" s="8"/>
      <c r="H43" s="8"/>
      <c r="I43" s="8"/>
      <c r="J43" s="8"/>
      <c r="K43" s="8"/>
      <c r="L43" s="8"/>
      <c r="M43" s="8"/>
      <c r="N43" s="8" t="s">
        <v>14</v>
      </c>
      <c r="O43" s="8"/>
      <c r="P43" s="8"/>
      <c r="Q43" s="9"/>
    </row>
    <row r="44" spans="3:17" ht="20.25">
      <c r="C44" s="10"/>
      <c r="D44" s="11" t="s">
        <v>13</v>
      </c>
      <c r="E44" s="11"/>
      <c r="F44" s="11"/>
      <c r="G44" s="11"/>
      <c r="H44" s="11"/>
      <c r="I44" s="11"/>
      <c r="J44" s="11"/>
      <c r="K44" s="11"/>
      <c r="L44" s="11"/>
      <c r="M44" s="11"/>
      <c r="N44" s="11"/>
      <c r="O44" s="11"/>
      <c r="P44" s="11" t="s">
        <v>13</v>
      </c>
      <c r="Q44" s="12"/>
    </row>
    <row r="45" spans="3:17" ht="20.25">
      <c r="C45" s="10"/>
      <c r="D45" s="11"/>
      <c r="E45" s="11" t="s">
        <v>13</v>
      </c>
      <c r="F45" s="11"/>
      <c r="G45" s="11"/>
      <c r="H45" s="11"/>
      <c r="I45" s="11" t="s">
        <v>14</v>
      </c>
      <c r="J45" s="11"/>
      <c r="K45" s="11" t="s">
        <v>14</v>
      </c>
      <c r="L45" s="11"/>
      <c r="M45" s="11"/>
      <c r="N45" s="11"/>
      <c r="O45" s="11"/>
      <c r="P45" s="11"/>
      <c r="Q45" s="12"/>
    </row>
    <row r="46" spans="3:17" ht="20.25">
      <c r="C46" s="10" t="s">
        <v>14</v>
      </c>
      <c r="D46" s="11"/>
      <c r="E46" s="11"/>
      <c r="F46" s="11" t="s">
        <v>13</v>
      </c>
      <c r="G46" s="11"/>
      <c r="H46" s="11"/>
      <c r="I46" s="11"/>
      <c r="J46" s="11" t="s">
        <v>14</v>
      </c>
      <c r="K46" s="11"/>
      <c r="L46" s="11"/>
      <c r="M46" s="11"/>
      <c r="N46" s="11" t="s">
        <v>13</v>
      </c>
      <c r="O46" s="11"/>
      <c r="P46" s="11"/>
      <c r="Q46" s="12"/>
    </row>
    <row r="47" spans="3:17" ht="20.25">
      <c r="C47" s="10"/>
      <c r="D47" s="11"/>
      <c r="E47" s="11"/>
      <c r="F47" s="11"/>
      <c r="G47" s="11"/>
      <c r="H47" s="11"/>
      <c r="I47" s="11"/>
      <c r="J47" s="11"/>
      <c r="K47" s="11"/>
      <c r="L47" s="11"/>
      <c r="M47" s="11" t="s">
        <v>13</v>
      </c>
      <c r="N47" s="11"/>
      <c r="O47" s="11"/>
      <c r="P47" s="11"/>
      <c r="Q47" s="12"/>
    </row>
    <row r="48" spans="3:17" ht="20.25">
      <c r="C48" s="10"/>
      <c r="D48" s="11" t="s">
        <v>0</v>
      </c>
      <c r="E48" s="11"/>
      <c r="F48" s="11"/>
      <c r="G48" s="11"/>
      <c r="H48" s="11" t="s">
        <v>0</v>
      </c>
      <c r="I48" s="11"/>
      <c r="J48" s="11"/>
      <c r="K48" s="11"/>
      <c r="L48" s="11" t="s">
        <v>0</v>
      </c>
      <c r="M48" s="11"/>
      <c r="N48" s="11"/>
      <c r="O48" s="11"/>
      <c r="P48" s="11" t="s">
        <v>0</v>
      </c>
      <c r="Q48" s="12"/>
    </row>
    <row r="49" spans="3:17" ht="20.25">
      <c r="C49" s="10"/>
      <c r="D49" s="11"/>
      <c r="E49" s="11" t="s">
        <v>14</v>
      </c>
      <c r="F49" s="11"/>
      <c r="G49" s="11"/>
      <c r="H49" s="11"/>
      <c r="I49" s="11" t="s">
        <v>14</v>
      </c>
      <c r="J49" s="11"/>
      <c r="K49" s="11" t="s">
        <v>14</v>
      </c>
      <c r="L49" s="11"/>
      <c r="M49" s="11"/>
      <c r="N49" s="11"/>
      <c r="O49" s="11" t="s">
        <v>14</v>
      </c>
      <c r="P49" s="11"/>
      <c r="Q49" s="12"/>
    </row>
    <row r="50" spans="3:17" ht="20.25">
      <c r="C50" s="10"/>
      <c r="D50" s="11"/>
      <c r="E50" s="11"/>
      <c r="F50" s="11"/>
      <c r="G50" s="11"/>
      <c r="H50" s="11"/>
      <c r="I50" s="11"/>
      <c r="J50" s="11"/>
      <c r="K50" s="11"/>
      <c r="L50" s="11"/>
      <c r="M50" s="11"/>
      <c r="N50" s="11" t="s">
        <v>14</v>
      </c>
      <c r="O50" s="11"/>
      <c r="P50" s="11"/>
      <c r="Q50" s="12"/>
    </row>
    <row r="51" spans="3:17" ht="20.25">
      <c r="C51" s="10"/>
      <c r="D51" s="11"/>
      <c r="E51" s="11" t="s">
        <v>14</v>
      </c>
      <c r="F51" s="11"/>
      <c r="G51" s="11"/>
      <c r="H51" s="11"/>
      <c r="I51" s="11" t="s">
        <v>14</v>
      </c>
      <c r="J51" s="11"/>
      <c r="K51" s="11"/>
      <c r="L51" s="11"/>
      <c r="M51" s="11"/>
      <c r="N51" s="11"/>
      <c r="O51" s="11" t="s">
        <v>14</v>
      </c>
      <c r="P51" s="11"/>
      <c r="Q51" s="12"/>
    </row>
    <row r="52" spans="3:17" ht="20.25">
      <c r="C52" s="10"/>
      <c r="D52" s="11" t="s">
        <v>0</v>
      </c>
      <c r="E52" s="11"/>
      <c r="F52" s="11"/>
      <c r="G52" s="11"/>
      <c r="H52" s="11" t="s">
        <v>0</v>
      </c>
      <c r="I52" s="11"/>
      <c r="J52" s="11"/>
      <c r="K52" s="11"/>
      <c r="L52" s="11"/>
      <c r="M52" s="11"/>
      <c r="N52" s="11"/>
      <c r="O52" s="11"/>
      <c r="P52" s="11" t="s">
        <v>0</v>
      </c>
      <c r="Q52" s="12"/>
    </row>
    <row r="53" spans="3:17" ht="20.25">
      <c r="C53" s="10"/>
      <c r="D53" s="11"/>
      <c r="E53" s="11"/>
      <c r="F53" s="11"/>
      <c r="G53" s="11"/>
      <c r="H53" s="11"/>
      <c r="I53" s="11"/>
      <c r="J53" s="11"/>
      <c r="K53" s="11"/>
      <c r="L53" s="11"/>
      <c r="M53" s="11" t="s">
        <v>13</v>
      </c>
      <c r="N53" s="11"/>
      <c r="O53" s="11"/>
      <c r="P53" s="11"/>
      <c r="Q53" s="12"/>
    </row>
    <row r="54" spans="3:17" ht="20.25">
      <c r="C54" s="10"/>
      <c r="D54" s="11"/>
      <c r="E54" s="11"/>
      <c r="F54" s="11"/>
      <c r="G54" s="11"/>
      <c r="H54" s="11"/>
      <c r="I54" s="11"/>
      <c r="J54" s="11" t="s">
        <v>14</v>
      </c>
      <c r="K54" s="11"/>
      <c r="L54" s="11"/>
      <c r="M54" s="11"/>
      <c r="N54" s="11" t="s">
        <v>13</v>
      </c>
      <c r="O54" s="11"/>
      <c r="P54" s="11"/>
      <c r="Q54" s="12" t="s">
        <v>14</v>
      </c>
    </row>
    <row r="55" spans="3:17" ht="20.25">
      <c r="C55" s="10"/>
      <c r="D55" s="11"/>
      <c r="E55" s="11"/>
      <c r="F55" s="11"/>
      <c r="G55" s="11"/>
      <c r="H55" s="11"/>
      <c r="I55" s="11" t="s">
        <v>14</v>
      </c>
      <c r="J55" s="11"/>
      <c r="K55" s="11" t="s">
        <v>14</v>
      </c>
      <c r="L55" s="11"/>
      <c r="M55" s="11"/>
      <c r="N55" s="11"/>
      <c r="O55" s="11" t="s">
        <v>13</v>
      </c>
      <c r="P55" s="11"/>
      <c r="Q55" s="12"/>
    </row>
    <row r="56" spans="3:17" ht="20.25">
      <c r="C56" s="10"/>
      <c r="D56" s="11" t="s">
        <v>13</v>
      </c>
      <c r="E56" s="11"/>
      <c r="F56" s="11"/>
      <c r="G56" s="11"/>
      <c r="H56" s="11" t="s">
        <v>0</v>
      </c>
      <c r="I56" s="11"/>
      <c r="J56" s="11"/>
      <c r="K56" s="11"/>
      <c r="L56" s="11"/>
      <c r="M56" s="11"/>
      <c r="N56" s="11"/>
      <c r="O56" s="11"/>
      <c r="P56" s="11" t="s">
        <v>13</v>
      </c>
      <c r="Q56" s="12"/>
    </row>
    <row r="57" spans="3:17" ht="21" thickBot="1">
      <c r="C57" s="13"/>
      <c r="D57" s="14"/>
      <c r="E57" s="14"/>
      <c r="F57" s="14" t="s">
        <v>14</v>
      </c>
      <c r="G57" s="14"/>
      <c r="H57" s="14"/>
      <c r="I57" s="14"/>
      <c r="J57" s="14"/>
      <c r="K57" s="14"/>
      <c r="L57" s="14"/>
      <c r="M57" s="14"/>
      <c r="N57" s="14"/>
      <c r="O57" s="14"/>
      <c r="P57" s="14"/>
      <c r="Q57" s="15" t="s">
        <v>25</v>
      </c>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v>1</v>
      </c>
      <c r="D63" s="8">
        <v>1</v>
      </c>
      <c r="E63" s="8">
        <v>0</v>
      </c>
      <c r="F63" s="8">
        <v>8</v>
      </c>
      <c r="G63" s="8">
        <v>1</v>
      </c>
      <c r="H63" s="8">
        <v>1</v>
      </c>
      <c r="I63" s="8">
        <v>1</v>
      </c>
      <c r="J63" s="8">
        <v>1</v>
      </c>
      <c r="K63" s="8"/>
      <c r="L63" s="8"/>
      <c r="M63" s="8"/>
      <c r="N63" s="8"/>
      <c r="O63" s="8"/>
      <c r="P63" s="8"/>
      <c r="Q63" s="9">
        <v>2</v>
      </c>
    </row>
    <row r="64" spans="3:17" ht="20.25">
      <c r="C64" s="10"/>
      <c r="D64" s="11"/>
      <c r="E64" s="11"/>
      <c r="F64" s="11"/>
      <c r="G64" s="11"/>
      <c r="H64" s="11">
        <v>1</v>
      </c>
      <c r="I64" s="11"/>
      <c r="J64" s="11">
        <v>1</v>
      </c>
      <c r="K64" s="11">
        <v>1</v>
      </c>
      <c r="L64" s="11">
        <v>1</v>
      </c>
      <c r="M64" s="11">
        <v>1</v>
      </c>
      <c r="N64" s="11">
        <v>4</v>
      </c>
      <c r="O64" s="11"/>
      <c r="P64" s="11"/>
      <c r="Q64" s="12">
        <v>1</v>
      </c>
    </row>
    <row r="65" spans="3:17" ht="20.25">
      <c r="C65" s="10"/>
      <c r="D65" s="11"/>
      <c r="E65" s="11"/>
      <c r="F65" s="11"/>
      <c r="G65" s="11"/>
      <c r="H65" s="11">
        <v>1</v>
      </c>
      <c r="I65" s="11"/>
      <c r="J65" s="11"/>
      <c r="K65" s="11"/>
      <c r="L65" s="11"/>
      <c r="M65" s="11"/>
      <c r="N65" s="11">
        <v>1</v>
      </c>
      <c r="O65" s="11">
        <v>1</v>
      </c>
      <c r="P65" s="11">
        <v>1</v>
      </c>
      <c r="Q65" s="12">
        <v>1</v>
      </c>
    </row>
    <row r="66" spans="3:17" ht="20.25">
      <c r="C66" s="10"/>
      <c r="D66" s="11"/>
      <c r="E66" s="11"/>
      <c r="F66" s="11"/>
      <c r="G66" s="11"/>
      <c r="H66" s="11">
        <v>1</v>
      </c>
      <c r="I66" s="11"/>
      <c r="J66" s="11"/>
      <c r="K66" s="11"/>
      <c r="L66" s="11"/>
      <c r="M66" s="11"/>
      <c r="N66" s="11"/>
      <c r="O66" s="11"/>
      <c r="P66" s="11"/>
      <c r="Q66" s="12">
        <v>1</v>
      </c>
    </row>
    <row r="67" spans="3:17" ht="20.25">
      <c r="C67" s="10"/>
      <c r="D67" s="11"/>
      <c r="E67" s="11"/>
      <c r="F67" s="11"/>
      <c r="G67" s="11">
        <v>1</v>
      </c>
      <c r="H67" s="11">
        <v>1</v>
      </c>
      <c r="I67" s="11"/>
      <c r="J67" s="11"/>
      <c r="K67" s="11"/>
      <c r="L67" s="11"/>
      <c r="M67" s="11"/>
      <c r="N67" s="11"/>
      <c r="O67" s="11"/>
      <c r="P67" s="11"/>
      <c r="Q67" s="12">
        <v>1</v>
      </c>
    </row>
    <row r="68" spans="3:17" ht="20.25">
      <c r="C68" s="10"/>
      <c r="D68" s="11"/>
      <c r="E68" s="11"/>
      <c r="F68" s="11"/>
      <c r="G68" s="11">
        <v>1</v>
      </c>
      <c r="H68" s="11"/>
      <c r="I68" s="11"/>
      <c r="J68" s="11"/>
      <c r="K68" s="11"/>
      <c r="L68" s="11"/>
      <c r="M68" s="11"/>
      <c r="N68" s="11"/>
      <c r="O68" s="11"/>
      <c r="P68" s="11"/>
      <c r="Q68" s="12">
        <v>1</v>
      </c>
    </row>
    <row r="69" spans="3:18" ht="20.25">
      <c r="C69" s="10"/>
      <c r="D69" s="11"/>
      <c r="E69" s="11"/>
      <c r="F69" s="11"/>
      <c r="G69" s="11">
        <v>8</v>
      </c>
      <c r="H69" s="11"/>
      <c r="I69" s="11"/>
      <c r="J69" s="11">
        <v>1</v>
      </c>
      <c r="K69" s="11"/>
      <c r="L69" s="11"/>
      <c r="M69" s="11"/>
      <c r="N69" s="11"/>
      <c r="O69" s="11"/>
      <c r="P69" s="11"/>
      <c r="Q69" s="12">
        <v>1</v>
      </c>
      <c r="R69" s="4">
        <v>1</v>
      </c>
    </row>
    <row r="70" spans="3:17" ht="20.25">
      <c r="C70" s="10">
        <v>1</v>
      </c>
      <c r="D70" s="11"/>
      <c r="E70" s="11">
        <v>1</v>
      </c>
      <c r="F70" s="11">
        <v>1</v>
      </c>
      <c r="G70" s="11">
        <v>1</v>
      </c>
      <c r="H70" s="11">
        <v>1</v>
      </c>
      <c r="I70" s="11">
        <v>1</v>
      </c>
      <c r="J70" s="11">
        <v>1</v>
      </c>
      <c r="K70" s="11">
        <v>8</v>
      </c>
      <c r="L70" s="11">
        <v>1</v>
      </c>
      <c r="M70" s="11"/>
      <c r="N70" s="11"/>
      <c r="O70" s="11"/>
      <c r="P70" s="11"/>
      <c r="Q70" s="12">
        <v>1</v>
      </c>
    </row>
    <row r="71" spans="3:17" ht="20.25">
      <c r="C71" s="10">
        <v>2</v>
      </c>
      <c r="D71" s="11"/>
      <c r="E71" s="11"/>
      <c r="F71" s="11"/>
      <c r="G71" s="11">
        <v>1</v>
      </c>
      <c r="H71" s="11"/>
      <c r="I71" s="11"/>
      <c r="J71" s="11"/>
      <c r="K71" s="11">
        <v>1</v>
      </c>
      <c r="L71" s="11"/>
      <c r="M71" s="11"/>
      <c r="N71" s="11"/>
      <c r="O71" s="11"/>
      <c r="P71" s="11"/>
      <c r="Q71" s="12"/>
    </row>
    <row r="72" spans="3:17" ht="20.25">
      <c r="C72" s="10">
        <v>1</v>
      </c>
      <c r="D72" s="11"/>
      <c r="E72" s="11"/>
      <c r="F72" s="11"/>
      <c r="G72" s="11">
        <v>1</v>
      </c>
      <c r="H72" s="11"/>
      <c r="I72" s="11"/>
      <c r="J72" s="11"/>
      <c r="K72" s="11">
        <v>1</v>
      </c>
      <c r="L72" s="11">
        <v>10</v>
      </c>
      <c r="M72" s="11"/>
      <c r="N72" s="11"/>
      <c r="O72" s="11"/>
      <c r="P72" s="11"/>
      <c r="Q72" s="12"/>
    </row>
    <row r="73" spans="3:17" ht="20.25">
      <c r="C73" s="10">
        <v>1</v>
      </c>
      <c r="D73" s="11">
        <v>2</v>
      </c>
      <c r="E73" s="11">
        <v>1</v>
      </c>
      <c r="F73" s="11">
        <v>1</v>
      </c>
      <c r="G73" s="11">
        <v>4</v>
      </c>
      <c r="H73" s="11"/>
      <c r="I73" s="11"/>
      <c r="J73" s="11"/>
      <c r="K73" s="11">
        <v>1</v>
      </c>
      <c r="L73" s="11">
        <v>1</v>
      </c>
      <c r="M73" s="11"/>
      <c r="N73" s="11"/>
      <c r="O73" s="11"/>
      <c r="P73" s="11"/>
      <c r="Q73" s="12"/>
    </row>
    <row r="74" spans="3:17" ht="20.25">
      <c r="C74" s="10">
        <v>9</v>
      </c>
      <c r="D74" s="11"/>
      <c r="E74" s="11">
        <v>10</v>
      </c>
      <c r="F74" s="11">
        <v>1</v>
      </c>
      <c r="G74" s="11"/>
      <c r="H74" s="11"/>
      <c r="I74" s="11"/>
      <c r="J74" s="11"/>
      <c r="K74" s="11"/>
      <c r="L74" s="11">
        <v>1</v>
      </c>
      <c r="M74" s="11"/>
      <c r="N74" s="11"/>
      <c r="O74" s="11"/>
      <c r="P74" s="11"/>
      <c r="Q74" s="12"/>
    </row>
    <row r="75" spans="3:17" ht="20.25">
      <c r="C75" s="10">
        <v>1</v>
      </c>
      <c r="D75" s="11"/>
      <c r="E75" s="11">
        <v>1</v>
      </c>
      <c r="F75" s="11">
        <v>1</v>
      </c>
      <c r="G75" s="11">
        <v>4</v>
      </c>
      <c r="H75" s="11"/>
      <c r="I75" s="11"/>
      <c r="J75" s="11"/>
      <c r="K75" s="11"/>
      <c r="L75" s="11">
        <v>0</v>
      </c>
      <c r="M75" s="11"/>
      <c r="N75" s="11"/>
      <c r="O75" s="11"/>
      <c r="P75" s="11"/>
      <c r="Q75" s="12"/>
    </row>
    <row r="76" spans="3:17" ht="20.25">
      <c r="C76" s="10">
        <v>1</v>
      </c>
      <c r="D76" s="11"/>
      <c r="E76" s="11"/>
      <c r="F76" s="11"/>
      <c r="G76" s="11"/>
      <c r="H76" s="11"/>
      <c r="I76" s="11"/>
      <c r="J76" s="11"/>
      <c r="K76" s="11"/>
      <c r="L76" s="11">
        <v>1</v>
      </c>
      <c r="M76" s="11"/>
      <c r="N76" s="11"/>
      <c r="O76" s="11"/>
      <c r="P76" s="11"/>
      <c r="Q76" s="12"/>
    </row>
    <row r="77" spans="3:17" ht="21" thickBot="1">
      <c r="C77" s="13">
        <v>1</v>
      </c>
      <c r="D77" s="14"/>
      <c r="E77" s="14"/>
      <c r="F77" s="14"/>
      <c r="G77" s="14"/>
      <c r="H77" s="14"/>
      <c r="I77" s="14"/>
      <c r="J77" s="14">
        <v>9</v>
      </c>
      <c r="K77" s="14">
        <v>1</v>
      </c>
      <c r="L77" s="14">
        <v>10</v>
      </c>
      <c r="M77" s="14">
        <v>1</v>
      </c>
      <c r="N77" s="14">
        <v>1</v>
      </c>
      <c r="O77" s="14"/>
      <c r="P77" s="14"/>
      <c r="Q77" s="15"/>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v>4</v>
      </c>
      <c r="D103" s="8">
        <v>4</v>
      </c>
      <c r="E103" s="8">
        <v>4</v>
      </c>
      <c r="F103" s="8">
        <v>4</v>
      </c>
      <c r="G103" s="8">
        <v>4</v>
      </c>
      <c r="H103" s="8">
        <v>3</v>
      </c>
      <c r="I103" s="8">
        <v>4</v>
      </c>
      <c r="J103" s="8">
        <v>4</v>
      </c>
      <c r="K103" s="8"/>
      <c r="L103" s="8"/>
      <c r="M103" s="8"/>
      <c r="N103" s="8"/>
      <c r="O103" s="8"/>
      <c r="P103" s="8"/>
      <c r="Q103" s="9">
        <v>13</v>
      </c>
    </row>
    <row r="104" spans="3:17" ht="20.25">
      <c r="C104" s="10"/>
      <c r="D104" s="11"/>
      <c r="E104" s="11"/>
      <c r="F104" s="11"/>
      <c r="G104" s="11"/>
      <c r="H104" s="11">
        <v>3</v>
      </c>
      <c r="I104" s="11"/>
      <c r="J104" s="11">
        <v>6</v>
      </c>
      <c r="K104" s="11">
        <v>6</v>
      </c>
      <c r="L104" s="11">
        <v>6</v>
      </c>
      <c r="M104" s="11">
        <v>6</v>
      </c>
      <c r="N104" s="11">
        <v>6</v>
      </c>
      <c r="O104" s="11"/>
      <c r="P104" s="11"/>
      <c r="Q104" s="12">
        <v>13</v>
      </c>
    </row>
    <row r="105" spans="3:17" ht="20.25">
      <c r="C105" s="10"/>
      <c r="D105" s="11"/>
      <c r="E105" s="11"/>
      <c r="F105" s="11"/>
      <c r="G105" s="11"/>
      <c r="H105" s="11">
        <v>3</v>
      </c>
      <c r="I105" s="11"/>
      <c r="J105" s="11"/>
      <c r="K105" s="11"/>
      <c r="L105" s="11"/>
      <c r="M105" s="11"/>
      <c r="N105" s="11">
        <v>7</v>
      </c>
      <c r="O105" s="11">
        <v>7</v>
      </c>
      <c r="P105" s="11">
        <v>7</v>
      </c>
      <c r="Q105" s="12">
        <v>7</v>
      </c>
    </row>
    <row r="106" spans="3:17" ht="20.25">
      <c r="C106" s="10"/>
      <c r="D106" s="11"/>
      <c r="E106" s="11"/>
      <c r="F106" s="11"/>
      <c r="G106" s="11"/>
      <c r="H106" s="11">
        <v>3</v>
      </c>
      <c r="I106" s="11"/>
      <c r="J106" s="11"/>
      <c r="K106" s="11"/>
      <c r="L106" s="11"/>
      <c r="M106" s="11"/>
      <c r="N106" s="11"/>
      <c r="O106" s="11"/>
      <c r="P106" s="11"/>
      <c r="Q106" s="12">
        <v>13</v>
      </c>
    </row>
    <row r="107" spans="3:17" ht="20.25">
      <c r="C107" s="10"/>
      <c r="D107" s="11"/>
      <c r="E107" s="11"/>
      <c r="F107" s="11"/>
      <c r="G107" s="11">
        <v>2</v>
      </c>
      <c r="H107" s="11">
        <v>3</v>
      </c>
      <c r="I107" s="11"/>
      <c r="J107" s="11"/>
      <c r="K107" s="11"/>
      <c r="L107" s="11"/>
      <c r="M107" s="11"/>
      <c r="N107" s="11"/>
      <c r="O107" s="11"/>
      <c r="P107" s="11"/>
      <c r="Q107" s="12">
        <v>13</v>
      </c>
    </row>
    <row r="108" spans="3:17" ht="20.25">
      <c r="C108" s="10"/>
      <c r="D108" s="11"/>
      <c r="E108" s="11"/>
      <c r="F108" s="11"/>
      <c r="G108" s="11">
        <v>2</v>
      </c>
      <c r="H108" s="11"/>
      <c r="I108" s="11"/>
      <c r="J108" s="11"/>
      <c r="K108" s="11"/>
      <c r="L108" s="11"/>
      <c r="M108" s="11"/>
      <c r="N108" s="11"/>
      <c r="O108" s="11"/>
      <c r="P108" s="11"/>
      <c r="Q108" s="12">
        <v>13</v>
      </c>
    </row>
    <row r="109" spans="3:17" ht="20.25">
      <c r="C109" s="10"/>
      <c r="D109" s="11"/>
      <c r="E109" s="11"/>
      <c r="F109" s="11"/>
      <c r="G109" s="11">
        <v>2</v>
      </c>
      <c r="H109" s="11"/>
      <c r="I109" s="11"/>
      <c r="J109" s="11">
        <v>1</v>
      </c>
      <c r="K109" s="11"/>
      <c r="L109" s="11"/>
      <c r="M109" s="11"/>
      <c r="N109" s="11"/>
      <c r="O109" s="11"/>
      <c r="P109" s="11"/>
      <c r="Q109" s="12">
        <v>13</v>
      </c>
    </row>
    <row r="110" spans="3:17" ht="20.25">
      <c r="C110" s="10">
        <v>12</v>
      </c>
      <c r="D110" s="11"/>
      <c r="E110" s="11">
        <v>1</v>
      </c>
      <c r="F110" s="11">
        <v>1</v>
      </c>
      <c r="G110" s="11">
        <v>1</v>
      </c>
      <c r="H110" s="11">
        <v>1</v>
      </c>
      <c r="I110" s="11">
        <v>1</v>
      </c>
      <c r="J110" s="11">
        <v>1</v>
      </c>
      <c r="K110" s="11">
        <v>1</v>
      </c>
      <c r="L110" s="11">
        <v>1</v>
      </c>
      <c r="M110" s="11"/>
      <c r="N110" s="11"/>
      <c r="O110" s="11"/>
      <c r="P110" s="11"/>
      <c r="Q110" s="12">
        <v>13</v>
      </c>
    </row>
    <row r="111" spans="3:17" ht="20.25">
      <c r="C111" s="10">
        <v>12</v>
      </c>
      <c r="D111" s="11"/>
      <c r="E111" s="11"/>
      <c r="F111" s="11"/>
      <c r="G111" s="11">
        <v>2</v>
      </c>
      <c r="H111" s="11"/>
      <c r="I111" s="11"/>
      <c r="J111" s="11"/>
      <c r="K111" s="11">
        <v>9</v>
      </c>
      <c r="L111" s="11"/>
      <c r="M111" s="11"/>
      <c r="N111" s="11"/>
      <c r="O111" s="11"/>
      <c r="P111" s="11"/>
      <c r="Q111" s="12"/>
    </row>
    <row r="112" spans="3:17" ht="20.25">
      <c r="C112" s="10">
        <v>12</v>
      </c>
      <c r="D112" s="11"/>
      <c r="E112" s="11"/>
      <c r="F112" s="11"/>
      <c r="G112" s="11">
        <v>2</v>
      </c>
      <c r="H112" s="11"/>
      <c r="I112" s="11"/>
      <c r="J112" s="11"/>
      <c r="K112" s="11">
        <v>9</v>
      </c>
      <c r="L112" s="11">
        <v>10</v>
      </c>
      <c r="M112" s="11"/>
      <c r="N112" s="11"/>
      <c r="O112" s="11"/>
      <c r="P112" s="11"/>
      <c r="Q112" s="12"/>
    </row>
    <row r="113" spans="3:17" ht="20.25">
      <c r="C113" s="10">
        <v>5</v>
      </c>
      <c r="D113" s="11">
        <v>5</v>
      </c>
      <c r="E113" s="11">
        <v>5</v>
      </c>
      <c r="F113" s="11">
        <v>5</v>
      </c>
      <c r="G113" s="11">
        <v>2</v>
      </c>
      <c r="H113" s="11"/>
      <c r="I113" s="11"/>
      <c r="J113" s="11"/>
      <c r="K113" s="11">
        <v>9</v>
      </c>
      <c r="L113" s="11">
        <v>10</v>
      </c>
      <c r="M113" s="11"/>
      <c r="N113" s="11"/>
      <c r="O113" s="11"/>
      <c r="P113" s="11"/>
      <c r="Q113" s="12"/>
    </row>
    <row r="114" spans="3:17" ht="20.25">
      <c r="C114" s="10">
        <v>12</v>
      </c>
      <c r="D114" s="11"/>
      <c r="E114" s="11">
        <v>8</v>
      </c>
      <c r="F114" s="11">
        <v>8</v>
      </c>
      <c r="G114" s="11"/>
      <c r="H114" s="11"/>
      <c r="I114" s="11"/>
      <c r="J114" s="11"/>
      <c r="K114" s="11"/>
      <c r="L114" s="11">
        <v>10</v>
      </c>
      <c r="M114" s="11"/>
      <c r="N114" s="11"/>
      <c r="O114" s="11"/>
      <c r="P114" s="11"/>
      <c r="Q114" s="12"/>
    </row>
    <row r="115" spans="3:17" ht="20.25">
      <c r="C115" s="10">
        <v>12</v>
      </c>
      <c r="D115" s="11"/>
      <c r="E115" s="11">
        <v>14</v>
      </c>
      <c r="F115" s="11">
        <v>14</v>
      </c>
      <c r="G115" s="11">
        <v>14</v>
      </c>
      <c r="H115" s="11"/>
      <c r="I115" s="11"/>
      <c r="J115" s="11"/>
      <c r="K115" s="11"/>
      <c r="L115" s="11">
        <v>10</v>
      </c>
      <c r="M115" s="11"/>
      <c r="N115" s="11"/>
      <c r="O115" s="11"/>
      <c r="P115" s="11"/>
      <c r="Q115" s="12"/>
    </row>
    <row r="116" spans="3:17" ht="20.25">
      <c r="C116" s="10">
        <v>12</v>
      </c>
      <c r="D116" s="11"/>
      <c r="E116" s="11"/>
      <c r="F116" s="11"/>
      <c r="G116" s="11"/>
      <c r="H116" s="11"/>
      <c r="I116" s="11"/>
      <c r="J116" s="11"/>
      <c r="K116" s="11"/>
      <c r="L116" s="11">
        <v>10</v>
      </c>
      <c r="M116" s="11"/>
      <c r="N116" s="11"/>
      <c r="O116" s="11"/>
      <c r="P116" s="11"/>
      <c r="Q116" s="12"/>
    </row>
    <row r="117" spans="3:17" ht="21" thickBot="1">
      <c r="C117" s="13">
        <v>12</v>
      </c>
      <c r="D117" s="14"/>
      <c r="E117" s="14"/>
      <c r="F117" s="14"/>
      <c r="G117" s="14"/>
      <c r="H117" s="14"/>
      <c r="I117" s="14"/>
      <c r="J117" s="14">
        <v>11</v>
      </c>
      <c r="K117" s="14">
        <v>11</v>
      </c>
      <c r="L117" s="14">
        <v>10</v>
      </c>
      <c r="M117" s="14">
        <v>11</v>
      </c>
      <c r="N117" s="14">
        <v>11</v>
      </c>
      <c r="O117" s="14"/>
      <c r="P117" s="14"/>
      <c r="Q117" s="15"/>
    </row>
  </sheetData>
  <sheetProtection/>
  <mergeCells count="6">
    <mergeCell ref="AP2:AW2"/>
    <mergeCell ref="BA2:BD2"/>
    <mergeCell ref="V17:W17"/>
    <mergeCell ref="E18:F18"/>
    <mergeCell ref="T2:Z2"/>
    <mergeCell ref="AF2:AM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BN117"/>
  <sheetViews>
    <sheetView showRowColHeaders="0" zoomScale="75" zoomScaleNormal="75" zoomScalePageLayoutView="0" workbookViewId="0" topLeftCell="A1">
      <selection activeCell="A26" sqref="A26"/>
    </sheetView>
  </sheetViews>
  <sheetFormatPr defaultColWidth="9.140625" defaultRowHeight="12.75"/>
  <cols>
    <col min="1" max="1" width="12.7109375" style="4" customWidth="1"/>
    <col min="2" max="2" width="3.7109375" style="4" customWidth="1"/>
    <col min="3" max="17" width="4.28125" style="4" customWidth="1"/>
    <col min="18" max="18" width="2.57421875" style="4" customWidth="1"/>
    <col min="19" max="19" width="6.7109375" style="0" hidden="1" customWidth="1"/>
    <col min="20" max="26" width="4.28125" style="6" hidden="1" customWidth="1"/>
    <col min="27" max="31" width="1.421875" style="4" hidden="1" customWidth="1"/>
    <col min="32" max="40" width="4.28125" style="4" hidden="1" customWidth="1"/>
    <col min="41" max="49" width="4.28125" style="4" customWidth="1"/>
    <col min="50" max="52" width="1.7109375" style="4" customWidth="1"/>
    <col min="53" max="53" width="4.7109375" style="4" customWidth="1"/>
    <col min="54" max="54" width="6.28125" style="4" customWidth="1"/>
    <col min="55" max="55" width="20.7109375" style="4" customWidth="1"/>
    <col min="56" max="56" width="5.7109375" style="4" customWidth="1"/>
    <col min="57" max="57" width="9.140625" style="4" customWidth="1"/>
    <col min="58" max="58" width="4.28125" style="4" customWidth="1"/>
    <col min="59" max="59" width="3.7109375" style="4" customWidth="1"/>
    <col min="60" max="60" width="5.28125" style="4" customWidth="1"/>
    <col min="61" max="61" width="19.7109375" style="4" customWidth="1"/>
    <col min="62" max="62" width="5.28125" style="4" customWidth="1"/>
    <col min="63" max="16384" width="9.140625" style="4" customWidth="1"/>
  </cols>
  <sheetData>
    <row r="1" spans="1:66" ht="21" thickBot="1">
      <c r="A1" s="22"/>
      <c r="B1" s="20" t="s">
        <v>391</v>
      </c>
      <c r="C1" s="1"/>
      <c r="D1" s="1"/>
      <c r="E1" s="110"/>
      <c r="F1" s="1"/>
      <c r="G1" s="1"/>
      <c r="H1" s="1"/>
      <c r="I1" s="1"/>
      <c r="J1" s="1"/>
      <c r="K1" s="1"/>
      <c r="L1" s="1"/>
      <c r="M1" s="1"/>
      <c r="N1" s="1"/>
      <c r="O1" s="1"/>
      <c r="P1" s="1"/>
      <c r="Q1" s="1"/>
      <c r="R1" s="1"/>
      <c r="S1" s="1"/>
      <c r="T1" s="1"/>
      <c r="U1" s="1"/>
      <c r="V1" s="1"/>
      <c r="W1" s="1"/>
      <c r="X1" s="1"/>
      <c r="Y1" s="1"/>
      <c r="Z1" s="1"/>
      <c r="AA1" s="1"/>
      <c r="AB1" s="1"/>
      <c r="AC1" s="1"/>
      <c r="AD1" s="1"/>
      <c r="AE1" s="1"/>
      <c r="AF1" s="2"/>
      <c r="AG1" s="3"/>
      <c r="AH1" s="3"/>
      <c r="AI1" s="3"/>
      <c r="AJ1" s="3"/>
      <c r="AK1" s="3"/>
      <c r="AL1" s="3"/>
      <c r="AM1" s="3"/>
      <c r="AN1" s="1"/>
      <c r="AO1" s="1"/>
      <c r="AP1" s="1"/>
      <c r="AQ1" s="1"/>
      <c r="AR1" s="1"/>
      <c r="AS1" s="1"/>
      <c r="AT1" s="1"/>
      <c r="AU1" s="1"/>
      <c r="AV1" s="1"/>
      <c r="AW1" s="1"/>
      <c r="AX1" s="1"/>
      <c r="AY1" s="1"/>
      <c r="AZ1" s="1"/>
      <c r="BA1" s="1"/>
      <c r="BB1" s="1"/>
      <c r="BC1" s="1"/>
      <c r="BD1" s="1"/>
      <c r="BE1" s="1"/>
      <c r="BF1"/>
      <c r="BG1"/>
      <c r="BH1"/>
      <c r="BI1"/>
      <c r="BJ1"/>
      <c r="BK1"/>
      <c r="BL1"/>
      <c r="BM1"/>
      <c r="BN1"/>
    </row>
    <row r="2" spans="1:66" ht="19.5" customHeight="1" thickBot="1">
      <c r="A2" s="1"/>
      <c r="B2" s="5"/>
      <c r="C2" s="40">
        <v>1</v>
      </c>
      <c r="D2" s="40">
        <v>2</v>
      </c>
      <c r="E2" s="40">
        <v>3</v>
      </c>
      <c r="F2" s="40">
        <v>4</v>
      </c>
      <c r="G2" s="40">
        <v>5</v>
      </c>
      <c r="H2" s="40">
        <v>6</v>
      </c>
      <c r="I2" s="40">
        <v>7</v>
      </c>
      <c r="J2" s="40">
        <v>8</v>
      </c>
      <c r="K2" s="40">
        <v>9</v>
      </c>
      <c r="L2" s="40">
        <v>10</v>
      </c>
      <c r="M2" s="40">
        <v>11</v>
      </c>
      <c r="N2" s="40">
        <v>12</v>
      </c>
      <c r="O2" s="40">
        <v>13</v>
      </c>
      <c r="P2" s="40">
        <v>14</v>
      </c>
      <c r="Q2" s="40">
        <v>15</v>
      </c>
      <c r="R2" s="39"/>
      <c r="S2" s="1"/>
      <c r="T2" s="153" t="s">
        <v>6</v>
      </c>
      <c r="U2" s="154"/>
      <c r="V2" s="154"/>
      <c r="W2" s="154"/>
      <c r="X2" s="154"/>
      <c r="Y2" s="154"/>
      <c r="Z2" s="155"/>
      <c r="AA2" s="1"/>
      <c r="AB2" s="1"/>
      <c r="AC2" s="1"/>
      <c r="AD2" s="1"/>
      <c r="AE2" s="67"/>
      <c r="AF2" s="153" t="s">
        <v>53</v>
      </c>
      <c r="AG2" s="154"/>
      <c r="AH2" s="154"/>
      <c r="AI2" s="154"/>
      <c r="AJ2" s="154"/>
      <c r="AK2" s="154"/>
      <c r="AL2" s="154"/>
      <c r="AM2" s="155"/>
      <c r="AN2" s="3"/>
      <c r="AO2" s="3"/>
      <c r="AP2" s="153" t="s">
        <v>54</v>
      </c>
      <c r="AQ2" s="154"/>
      <c r="AR2" s="154"/>
      <c r="AS2" s="154"/>
      <c r="AT2" s="154"/>
      <c r="AU2" s="154"/>
      <c r="AV2" s="154"/>
      <c r="AW2" s="155"/>
      <c r="AX2" s="1"/>
      <c r="AY2" s="1"/>
      <c r="AZ2" s="1"/>
      <c r="BA2" s="148" t="s">
        <v>55</v>
      </c>
      <c r="BB2" s="149"/>
      <c r="BC2" s="149"/>
      <c r="BD2" s="150"/>
      <c r="BE2" s="1"/>
      <c r="BF2"/>
      <c r="BG2"/>
      <c r="BH2"/>
      <c r="BI2"/>
      <c r="BJ2"/>
      <c r="BK2"/>
      <c r="BL2"/>
      <c r="BM2"/>
      <c r="BN2"/>
    </row>
    <row r="3" spans="1:66" ht="22.5" customHeight="1">
      <c r="A3" s="1"/>
      <c r="B3" s="37" t="s">
        <v>7</v>
      </c>
      <c r="C3" s="70"/>
      <c r="D3" s="71"/>
      <c r="E3" s="71"/>
      <c r="F3" s="72"/>
      <c r="G3" s="71"/>
      <c r="H3" s="71"/>
      <c r="I3" s="71"/>
      <c r="J3" s="115" t="s">
        <v>13</v>
      </c>
      <c r="K3" s="115" t="s">
        <v>23</v>
      </c>
      <c r="L3" s="115" t="s">
        <v>40</v>
      </c>
      <c r="M3" s="115" t="s">
        <v>8</v>
      </c>
      <c r="N3" s="115" t="s">
        <v>20</v>
      </c>
      <c r="O3" s="115" t="s">
        <v>8</v>
      </c>
      <c r="P3" s="115" t="s">
        <v>30</v>
      </c>
      <c r="Q3" s="119" t="s">
        <v>23</v>
      </c>
      <c r="R3" s="28"/>
      <c r="S3" s="1"/>
      <c r="T3" s="113" t="s">
        <v>8</v>
      </c>
      <c r="U3" s="112" t="s">
        <v>8</v>
      </c>
      <c r="V3" s="112" t="s">
        <v>8</v>
      </c>
      <c r="W3" s="112" t="s">
        <v>8</v>
      </c>
      <c r="X3" s="112" t="s">
        <v>8</v>
      </c>
      <c r="Y3" s="112" t="s">
        <v>8</v>
      </c>
      <c r="Z3" s="111" t="s">
        <v>8</v>
      </c>
      <c r="AA3" s="1"/>
      <c r="AB3" s="1"/>
      <c r="AC3" s="1"/>
      <c r="AD3" s="1"/>
      <c r="AE3" s="1"/>
      <c r="AF3" s="50">
        <v>1</v>
      </c>
      <c r="AG3" s="106" t="s">
        <v>23</v>
      </c>
      <c r="AH3" s="107" t="s">
        <v>33</v>
      </c>
      <c r="AI3" s="90"/>
      <c r="AJ3" s="91"/>
      <c r="AK3" s="91"/>
      <c r="AL3" s="91"/>
      <c r="AM3" s="92"/>
      <c r="AN3" s="1"/>
      <c r="AO3" s="54" t="s">
        <v>41</v>
      </c>
      <c r="AP3" s="50">
        <v>1</v>
      </c>
      <c r="AQ3" s="114" t="s">
        <v>23</v>
      </c>
      <c r="AR3" s="115" t="s">
        <v>33</v>
      </c>
      <c r="AS3" s="90"/>
      <c r="AT3" s="91"/>
      <c r="AU3" s="91"/>
      <c r="AV3" s="91"/>
      <c r="AW3" s="92"/>
      <c r="AX3" s="1"/>
      <c r="AY3" s="1"/>
      <c r="AZ3" s="1"/>
      <c r="BA3" s="61">
        <v>1</v>
      </c>
      <c r="BB3" s="62" t="s">
        <v>73</v>
      </c>
      <c r="BC3" s="62" t="s">
        <v>64</v>
      </c>
      <c r="BD3" s="63">
        <v>4</v>
      </c>
      <c r="BE3" s="1"/>
      <c r="BF3"/>
      <c r="BG3"/>
      <c r="BH3"/>
      <c r="BI3"/>
      <c r="BJ3"/>
      <c r="BK3"/>
      <c r="BL3"/>
      <c r="BM3"/>
      <c r="BN3"/>
    </row>
    <row r="4" spans="1:66" ht="22.5" customHeight="1">
      <c r="A4" s="1"/>
      <c r="B4" s="37" t="s">
        <v>9</v>
      </c>
      <c r="C4" s="75"/>
      <c r="D4" s="76"/>
      <c r="E4" s="77"/>
      <c r="F4" s="77"/>
      <c r="G4" s="77"/>
      <c r="H4" s="78"/>
      <c r="I4" s="77"/>
      <c r="J4" s="77"/>
      <c r="K4" s="117" t="s">
        <v>29</v>
      </c>
      <c r="L4" s="122" t="s">
        <v>16</v>
      </c>
      <c r="M4" s="117" t="s">
        <v>25</v>
      </c>
      <c r="N4" s="117" t="s">
        <v>8</v>
      </c>
      <c r="O4" s="117" t="s">
        <v>31</v>
      </c>
      <c r="P4" s="76"/>
      <c r="Q4" s="79"/>
      <c r="R4" s="28"/>
      <c r="S4" s="1"/>
      <c r="T4" s="93" t="s">
        <v>8</v>
      </c>
      <c r="U4" s="94" t="s">
        <v>8</v>
      </c>
      <c r="V4" s="94" t="s">
        <v>8</v>
      </c>
      <c r="W4" s="94" t="s">
        <v>8</v>
      </c>
      <c r="X4" s="94" t="s">
        <v>10</v>
      </c>
      <c r="Y4" s="94" t="s">
        <v>10</v>
      </c>
      <c r="Z4" s="95" t="s">
        <v>11</v>
      </c>
      <c r="AA4" s="1"/>
      <c r="AB4" s="1"/>
      <c r="AC4" s="1"/>
      <c r="AD4" s="1"/>
      <c r="AE4" s="49"/>
      <c r="AF4" s="51">
        <v>2</v>
      </c>
      <c r="AG4" s="108" t="s">
        <v>8</v>
      </c>
      <c r="AH4" s="94" t="s">
        <v>29</v>
      </c>
      <c r="AI4" s="94" t="s">
        <v>31</v>
      </c>
      <c r="AJ4" s="94" t="s">
        <v>30</v>
      </c>
      <c r="AK4" s="94" t="s">
        <v>30</v>
      </c>
      <c r="AL4" s="94" t="s">
        <v>25</v>
      </c>
      <c r="AM4" s="95" t="s">
        <v>25</v>
      </c>
      <c r="AN4" s="1"/>
      <c r="AO4" s="54" t="s">
        <v>41</v>
      </c>
      <c r="AP4" s="51">
        <v>9</v>
      </c>
      <c r="AQ4" s="116" t="s">
        <v>8</v>
      </c>
      <c r="AR4" s="117" t="s">
        <v>11</v>
      </c>
      <c r="AS4" s="117" t="s">
        <v>16</v>
      </c>
      <c r="AT4" s="117" t="s">
        <v>23</v>
      </c>
      <c r="AU4" s="117" t="s">
        <v>31</v>
      </c>
      <c r="AV4" s="117" t="s">
        <v>25</v>
      </c>
      <c r="AW4" s="118" t="s">
        <v>40</v>
      </c>
      <c r="AX4" s="1"/>
      <c r="AY4" s="1"/>
      <c r="AZ4" s="1"/>
      <c r="BA4" s="64">
        <v>1</v>
      </c>
      <c r="BB4" s="65" t="s">
        <v>77</v>
      </c>
      <c r="BC4" s="65" t="s">
        <v>78</v>
      </c>
      <c r="BD4" s="66">
        <v>19</v>
      </c>
      <c r="BE4" s="1"/>
      <c r="BF4"/>
      <c r="BG4"/>
      <c r="BH4"/>
      <c r="BI4"/>
      <c r="BJ4"/>
      <c r="BK4"/>
      <c r="BL4"/>
      <c r="BM4"/>
      <c r="BN4"/>
    </row>
    <row r="5" spans="1:66" ht="22.5" customHeight="1">
      <c r="A5" s="1"/>
      <c r="B5" s="37" t="s">
        <v>12</v>
      </c>
      <c r="C5" s="75"/>
      <c r="D5" s="77"/>
      <c r="E5" s="76"/>
      <c r="F5" s="77"/>
      <c r="G5" s="77"/>
      <c r="H5" s="77"/>
      <c r="I5" s="80"/>
      <c r="J5" s="77"/>
      <c r="K5" s="80"/>
      <c r="L5" s="117" t="s">
        <v>25</v>
      </c>
      <c r="M5" s="77"/>
      <c r="N5" s="77"/>
      <c r="O5" s="76"/>
      <c r="P5" s="77"/>
      <c r="Q5" s="79"/>
      <c r="R5" s="28"/>
      <c r="S5" s="1"/>
      <c r="T5" s="93" t="s">
        <v>11</v>
      </c>
      <c r="U5" s="94" t="s">
        <v>11</v>
      </c>
      <c r="V5" s="94" t="s">
        <v>11</v>
      </c>
      <c r="W5" s="94" t="s">
        <v>11</v>
      </c>
      <c r="X5" s="94" t="s">
        <v>13</v>
      </c>
      <c r="Y5" s="94" t="s">
        <v>13</v>
      </c>
      <c r="Z5" s="95" t="s">
        <v>13</v>
      </c>
      <c r="AA5" s="1"/>
      <c r="AB5" s="1"/>
      <c r="AC5" s="1"/>
      <c r="AD5" s="1"/>
      <c r="AE5" s="49"/>
      <c r="AF5" s="51">
        <v>3</v>
      </c>
      <c r="AG5" s="108" t="s">
        <v>10</v>
      </c>
      <c r="AH5" s="94" t="s">
        <v>11</v>
      </c>
      <c r="AI5" s="94" t="s">
        <v>16</v>
      </c>
      <c r="AJ5" s="94" t="s">
        <v>19</v>
      </c>
      <c r="AK5" s="94" t="s">
        <v>29</v>
      </c>
      <c r="AL5" s="94" t="s">
        <v>30</v>
      </c>
      <c r="AM5" s="95" t="s">
        <v>33</v>
      </c>
      <c r="AN5" s="1"/>
      <c r="AO5" s="54" t="s">
        <v>41</v>
      </c>
      <c r="AP5" s="51">
        <v>8</v>
      </c>
      <c r="AQ5" s="116" t="s">
        <v>11</v>
      </c>
      <c r="AR5" s="117" t="s">
        <v>16</v>
      </c>
      <c r="AS5" s="117" t="s">
        <v>16</v>
      </c>
      <c r="AT5" s="117" t="s">
        <v>19</v>
      </c>
      <c r="AU5" s="117" t="s">
        <v>26</v>
      </c>
      <c r="AV5" s="117" t="s">
        <v>29</v>
      </c>
      <c r="AW5" s="118" t="s">
        <v>30</v>
      </c>
      <c r="AX5" s="1"/>
      <c r="AY5" s="1"/>
      <c r="AZ5" s="1"/>
      <c r="BA5" s="55">
        <v>2</v>
      </c>
      <c r="BB5" s="56" t="s">
        <v>75</v>
      </c>
      <c r="BC5" s="56" t="s">
        <v>89</v>
      </c>
      <c r="BD5" s="57">
        <v>12</v>
      </c>
      <c r="BE5" s="1"/>
      <c r="BF5"/>
      <c r="BG5"/>
      <c r="BH5"/>
      <c r="BI5"/>
      <c r="BJ5"/>
      <c r="BK5"/>
      <c r="BL5"/>
      <c r="BM5"/>
      <c r="BN5"/>
    </row>
    <row r="6" spans="1:66" ht="22.5" customHeight="1">
      <c r="A6" s="68" t="s">
        <v>56</v>
      </c>
      <c r="B6" s="37" t="s">
        <v>14</v>
      </c>
      <c r="C6" s="81"/>
      <c r="D6" s="77"/>
      <c r="E6" s="77"/>
      <c r="F6" s="76"/>
      <c r="G6" s="77"/>
      <c r="H6" s="77"/>
      <c r="I6" s="77"/>
      <c r="J6" s="80"/>
      <c r="K6" s="77"/>
      <c r="L6" s="117" t="s">
        <v>38</v>
      </c>
      <c r="M6" s="77"/>
      <c r="N6" s="76"/>
      <c r="O6" s="77"/>
      <c r="P6" s="77"/>
      <c r="Q6" s="82"/>
      <c r="R6" s="28"/>
      <c r="S6" s="1"/>
      <c r="T6" s="93" t="s">
        <v>13</v>
      </c>
      <c r="U6" s="94" t="s">
        <v>16</v>
      </c>
      <c r="V6" s="94" t="s">
        <v>16</v>
      </c>
      <c r="W6" s="94" t="s">
        <v>16</v>
      </c>
      <c r="X6" s="94" t="s">
        <v>16</v>
      </c>
      <c r="Y6" s="94" t="s">
        <v>16</v>
      </c>
      <c r="Z6" s="95" t="s">
        <v>16</v>
      </c>
      <c r="AA6" s="1"/>
      <c r="AB6" s="1"/>
      <c r="AC6" s="1"/>
      <c r="AD6" s="1"/>
      <c r="AE6" s="49"/>
      <c r="AF6" s="51">
        <v>4</v>
      </c>
      <c r="AG6" s="108" t="s">
        <v>8</v>
      </c>
      <c r="AH6" s="94" t="s">
        <v>33</v>
      </c>
      <c r="AI6" s="94" t="s">
        <v>25</v>
      </c>
      <c r="AJ6" s="94" t="s">
        <v>25</v>
      </c>
      <c r="AK6" s="94" t="s">
        <v>38</v>
      </c>
      <c r="AL6" s="94" t="s">
        <v>40</v>
      </c>
      <c r="AM6" s="95" t="s">
        <v>44</v>
      </c>
      <c r="AN6" s="1"/>
      <c r="AO6" s="54" t="s">
        <v>41</v>
      </c>
      <c r="AP6" s="51">
        <v>13</v>
      </c>
      <c r="AQ6" s="116" t="s">
        <v>8</v>
      </c>
      <c r="AR6" s="117" t="s">
        <v>8</v>
      </c>
      <c r="AS6" s="117" t="s">
        <v>11</v>
      </c>
      <c r="AT6" s="117" t="s">
        <v>20</v>
      </c>
      <c r="AU6" s="117" t="s">
        <v>23</v>
      </c>
      <c r="AV6" s="117" t="s">
        <v>31</v>
      </c>
      <c r="AW6" s="118" t="s">
        <v>33</v>
      </c>
      <c r="AX6" s="1"/>
      <c r="AY6" s="1"/>
      <c r="AZ6" s="1"/>
      <c r="BA6" s="55">
        <v>3</v>
      </c>
      <c r="BB6" s="56" t="s">
        <v>101</v>
      </c>
      <c r="BC6" s="56" t="s">
        <v>93</v>
      </c>
      <c r="BD6" s="57">
        <v>96</v>
      </c>
      <c r="BE6" s="1"/>
      <c r="BF6"/>
      <c r="BG6"/>
      <c r="BH6"/>
      <c r="BI6"/>
      <c r="BJ6"/>
      <c r="BK6"/>
      <c r="BL6"/>
      <c r="BM6"/>
      <c r="BN6"/>
    </row>
    <row r="7" spans="1:66" ht="22.5" customHeight="1">
      <c r="A7" s="1"/>
      <c r="B7" s="37" t="s">
        <v>17</v>
      </c>
      <c r="C7" s="75"/>
      <c r="D7" s="77"/>
      <c r="E7" s="77"/>
      <c r="F7" s="77"/>
      <c r="G7" s="76"/>
      <c r="H7" s="77"/>
      <c r="I7" s="77"/>
      <c r="J7" s="77"/>
      <c r="K7" s="77"/>
      <c r="L7" s="117" t="s">
        <v>33</v>
      </c>
      <c r="M7" s="76"/>
      <c r="N7" s="77"/>
      <c r="O7" s="77"/>
      <c r="P7" s="77"/>
      <c r="Q7" s="79"/>
      <c r="R7" s="28"/>
      <c r="S7" s="1"/>
      <c r="T7" s="93" t="s">
        <v>16</v>
      </c>
      <c r="U7" s="94" t="s">
        <v>16</v>
      </c>
      <c r="V7" s="94" t="s">
        <v>16</v>
      </c>
      <c r="W7" s="94" t="s">
        <v>19</v>
      </c>
      <c r="X7" s="94" t="s">
        <v>19</v>
      </c>
      <c r="Y7" s="94" t="s">
        <v>20</v>
      </c>
      <c r="Z7" s="95" t="s">
        <v>20</v>
      </c>
      <c r="AA7" s="1"/>
      <c r="AB7" s="1"/>
      <c r="AC7" s="1"/>
      <c r="AD7" s="1"/>
      <c r="AE7" s="49"/>
      <c r="AF7" s="51">
        <v>5</v>
      </c>
      <c r="AG7" s="108" t="s">
        <v>11</v>
      </c>
      <c r="AH7" s="94" t="s">
        <v>16</v>
      </c>
      <c r="AI7" s="94" t="s">
        <v>23</v>
      </c>
      <c r="AJ7" s="94" t="s">
        <v>30</v>
      </c>
      <c r="AK7" s="94" t="s">
        <v>33</v>
      </c>
      <c r="AL7" s="94" t="s">
        <v>38</v>
      </c>
      <c r="AM7" s="95" t="s">
        <v>38</v>
      </c>
      <c r="AN7" s="1"/>
      <c r="AO7" s="54" t="s">
        <v>41</v>
      </c>
      <c r="AP7" s="51">
        <v>4</v>
      </c>
      <c r="AQ7" s="116" t="s">
        <v>8</v>
      </c>
      <c r="AR7" s="117" t="s">
        <v>33</v>
      </c>
      <c r="AS7" s="117" t="s">
        <v>25</v>
      </c>
      <c r="AT7" s="117" t="s">
        <v>25</v>
      </c>
      <c r="AU7" s="117" t="s">
        <v>38</v>
      </c>
      <c r="AV7" s="117" t="s">
        <v>40</v>
      </c>
      <c r="AW7" s="118" t="s">
        <v>44</v>
      </c>
      <c r="AX7" s="1"/>
      <c r="AY7" s="1"/>
      <c r="AZ7" s="1"/>
      <c r="BA7" s="55">
        <v>4</v>
      </c>
      <c r="BB7" s="56" t="s">
        <v>104</v>
      </c>
      <c r="BC7" s="56" t="s">
        <v>114</v>
      </c>
      <c r="BD7" s="57">
        <v>15</v>
      </c>
      <c r="BE7" s="1"/>
      <c r="BF7"/>
      <c r="BG7"/>
      <c r="BH7"/>
      <c r="BI7"/>
      <c r="BJ7"/>
      <c r="BK7"/>
      <c r="BL7"/>
      <c r="BM7"/>
      <c r="BN7"/>
    </row>
    <row r="8" spans="1:66" ht="22.5" customHeight="1">
      <c r="A8" s="1"/>
      <c r="B8" s="37" t="s">
        <v>21</v>
      </c>
      <c r="C8" s="75"/>
      <c r="D8" s="78"/>
      <c r="E8" s="77"/>
      <c r="F8" s="77"/>
      <c r="G8" s="77"/>
      <c r="H8" s="78"/>
      <c r="I8" s="77"/>
      <c r="J8" s="77"/>
      <c r="K8" s="77"/>
      <c r="L8" s="117" t="s">
        <v>25</v>
      </c>
      <c r="M8" s="77"/>
      <c r="N8" s="117" t="s">
        <v>19</v>
      </c>
      <c r="O8" s="117" t="s">
        <v>38</v>
      </c>
      <c r="P8" s="117" t="s">
        <v>41</v>
      </c>
      <c r="Q8" s="79"/>
      <c r="R8" s="28"/>
      <c r="S8" s="1"/>
      <c r="T8" s="93" t="s">
        <v>22</v>
      </c>
      <c r="U8" s="94" t="s">
        <v>23</v>
      </c>
      <c r="V8" s="94" t="s">
        <v>23</v>
      </c>
      <c r="W8" s="94" t="s">
        <v>23</v>
      </c>
      <c r="X8" s="94" t="s">
        <v>23</v>
      </c>
      <c r="Y8" s="94" t="s">
        <v>23</v>
      </c>
      <c r="Z8" s="95" t="s">
        <v>23</v>
      </c>
      <c r="AA8" s="1"/>
      <c r="AB8" s="1"/>
      <c r="AC8" s="1"/>
      <c r="AD8" s="1"/>
      <c r="AE8" s="49"/>
      <c r="AF8" s="51">
        <v>6</v>
      </c>
      <c r="AG8" s="93" t="s">
        <v>10</v>
      </c>
      <c r="AH8" s="94" t="s">
        <v>16</v>
      </c>
      <c r="AI8" s="94" t="s">
        <v>23</v>
      </c>
      <c r="AJ8" s="94" t="s">
        <v>27</v>
      </c>
      <c r="AK8" s="94" t="s">
        <v>18</v>
      </c>
      <c r="AL8" s="94" t="s">
        <v>18</v>
      </c>
      <c r="AM8" s="95" t="s">
        <v>15</v>
      </c>
      <c r="AN8" s="1"/>
      <c r="AO8" s="54" t="s">
        <v>41</v>
      </c>
      <c r="AP8" s="51">
        <v>10</v>
      </c>
      <c r="AQ8" s="116" t="s">
        <v>8</v>
      </c>
      <c r="AR8" s="117" t="s">
        <v>13</v>
      </c>
      <c r="AS8" s="117" t="s">
        <v>13</v>
      </c>
      <c r="AT8" s="117" t="s">
        <v>16</v>
      </c>
      <c r="AU8" s="117" t="s">
        <v>23</v>
      </c>
      <c r="AV8" s="117" t="s">
        <v>23</v>
      </c>
      <c r="AW8" s="118" t="s">
        <v>38</v>
      </c>
      <c r="AX8" s="1"/>
      <c r="AY8" s="1"/>
      <c r="AZ8" s="1"/>
      <c r="BA8" s="55">
        <v>5</v>
      </c>
      <c r="BB8" s="56" t="s">
        <v>126</v>
      </c>
      <c r="BC8" s="56" t="s">
        <v>127</v>
      </c>
      <c r="BD8" s="57">
        <v>24</v>
      </c>
      <c r="BE8" s="1"/>
      <c r="BF8"/>
      <c r="BG8"/>
      <c r="BH8"/>
      <c r="BI8"/>
      <c r="BJ8"/>
      <c r="BK8"/>
      <c r="BL8"/>
      <c r="BM8"/>
      <c r="BN8"/>
    </row>
    <row r="9" spans="1:66" ht="22.5" customHeight="1">
      <c r="A9" s="1"/>
      <c r="B9" s="37" t="s">
        <v>24</v>
      </c>
      <c r="C9" s="75"/>
      <c r="D9" s="77"/>
      <c r="E9" s="80"/>
      <c r="F9" s="77"/>
      <c r="G9" s="77"/>
      <c r="H9" s="77"/>
      <c r="I9" s="117" t="s">
        <v>8</v>
      </c>
      <c r="J9" s="117" t="s">
        <v>11</v>
      </c>
      <c r="K9" s="117" t="s">
        <v>25</v>
      </c>
      <c r="L9" s="117" t="s">
        <v>23</v>
      </c>
      <c r="M9" s="117" t="s">
        <v>40</v>
      </c>
      <c r="N9" s="117" t="s">
        <v>16</v>
      </c>
      <c r="O9" s="80"/>
      <c r="P9" s="77"/>
      <c r="Q9" s="79"/>
      <c r="R9" s="28"/>
      <c r="S9" s="1"/>
      <c r="T9" s="93" t="s">
        <v>23</v>
      </c>
      <c r="U9" s="94" t="s">
        <v>23</v>
      </c>
      <c r="V9" s="94" t="s">
        <v>23</v>
      </c>
      <c r="W9" s="94" t="s">
        <v>23</v>
      </c>
      <c r="X9" s="94" t="s">
        <v>26</v>
      </c>
      <c r="Y9" s="94" t="s">
        <v>27</v>
      </c>
      <c r="Z9" s="95" t="s">
        <v>27</v>
      </c>
      <c r="AA9" s="1"/>
      <c r="AB9" s="1"/>
      <c r="AC9" s="1"/>
      <c r="AD9" s="1"/>
      <c r="AE9" s="49"/>
      <c r="AF9" s="51">
        <v>7</v>
      </c>
      <c r="AG9" s="93" t="s">
        <v>13</v>
      </c>
      <c r="AH9" s="94" t="s">
        <v>16</v>
      </c>
      <c r="AI9" s="94" t="s">
        <v>22</v>
      </c>
      <c r="AJ9" s="94" t="s">
        <v>27</v>
      </c>
      <c r="AK9" s="94" t="s">
        <v>18</v>
      </c>
      <c r="AL9" s="94" t="s">
        <v>42</v>
      </c>
      <c r="AM9" s="95" t="s">
        <v>44</v>
      </c>
      <c r="AN9" s="1"/>
      <c r="AO9" s="54" t="s">
        <v>41</v>
      </c>
      <c r="AP9" s="51">
        <v>3</v>
      </c>
      <c r="AQ9" s="116" t="s">
        <v>10</v>
      </c>
      <c r="AR9" s="117" t="s">
        <v>11</v>
      </c>
      <c r="AS9" s="117" t="s">
        <v>16</v>
      </c>
      <c r="AT9" s="117" t="s">
        <v>19</v>
      </c>
      <c r="AU9" s="117" t="s">
        <v>29</v>
      </c>
      <c r="AV9" s="117" t="s">
        <v>30</v>
      </c>
      <c r="AW9" s="118" t="s">
        <v>33</v>
      </c>
      <c r="AX9" s="1"/>
      <c r="AY9" s="1"/>
      <c r="AZ9" s="1"/>
      <c r="BA9" s="55">
        <v>6</v>
      </c>
      <c r="BB9" s="56" t="s">
        <v>137</v>
      </c>
      <c r="BC9" s="56" t="s">
        <v>128</v>
      </c>
      <c r="BD9" s="57">
        <v>28</v>
      </c>
      <c r="BE9" s="1"/>
      <c r="BF9"/>
      <c r="BG9"/>
      <c r="BH9"/>
      <c r="BI9"/>
      <c r="BJ9"/>
      <c r="BK9"/>
      <c r="BL9"/>
      <c r="BM9"/>
      <c r="BN9"/>
    </row>
    <row r="10" spans="1:66" ht="22.5" customHeight="1">
      <c r="A10" s="1"/>
      <c r="B10" s="37" t="s">
        <v>28</v>
      </c>
      <c r="C10" s="83"/>
      <c r="D10" s="77"/>
      <c r="E10" s="77"/>
      <c r="F10" s="80"/>
      <c r="G10" s="77"/>
      <c r="H10" s="77"/>
      <c r="I10" s="117" t="s">
        <v>33</v>
      </c>
      <c r="J10" s="117" t="s">
        <v>23</v>
      </c>
      <c r="K10" s="77"/>
      <c r="L10" s="77"/>
      <c r="M10" s="77"/>
      <c r="N10" s="117" t="s">
        <v>30</v>
      </c>
      <c r="O10" s="77"/>
      <c r="P10" s="77"/>
      <c r="Q10" s="118" t="s">
        <v>15</v>
      </c>
      <c r="R10" s="28"/>
      <c r="S10" s="1"/>
      <c r="T10" s="93" t="s">
        <v>27</v>
      </c>
      <c r="U10" s="94" t="s">
        <v>27</v>
      </c>
      <c r="V10" s="94" t="s">
        <v>29</v>
      </c>
      <c r="W10" s="94" t="s">
        <v>29</v>
      </c>
      <c r="X10" s="94" t="s">
        <v>29</v>
      </c>
      <c r="Y10" s="94" t="s">
        <v>31</v>
      </c>
      <c r="Z10" s="95" t="s">
        <v>31</v>
      </c>
      <c r="AA10" s="1"/>
      <c r="AB10" s="1"/>
      <c r="AC10" s="1"/>
      <c r="AD10" s="1"/>
      <c r="AE10" s="49"/>
      <c r="AF10" s="51">
        <v>8</v>
      </c>
      <c r="AG10" s="93" t="s">
        <v>11</v>
      </c>
      <c r="AH10" s="94" t="s">
        <v>16</v>
      </c>
      <c r="AI10" s="94" t="s">
        <v>16</v>
      </c>
      <c r="AJ10" s="94" t="s">
        <v>19</v>
      </c>
      <c r="AK10" s="94" t="s">
        <v>26</v>
      </c>
      <c r="AL10" s="94" t="s">
        <v>29</v>
      </c>
      <c r="AM10" s="95" t="s">
        <v>30</v>
      </c>
      <c r="AN10" s="53"/>
      <c r="AO10" s="54" t="s">
        <v>41</v>
      </c>
      <c r="AP10" s="51">
        <v>11</v>
      </c>
      <c r="AQ10" s="116" t="s">
        <v>8</v>
      </c>
      <c r="AR10" s="117" t="s">
        <v>8</v>
      </c>
      <c r="AS10" s="117" t="s">
        <v>27</v>
      </c>
      <c r="AT10" s="117" t="s">
        <v>31</v>
      </c>
      <c r="AU10" s="117" t="s">
        <v>31</v>
      </c>
      <c r="AV10" s="117" t="s">
        <v>15</v>
      </c>
      <c r="AW10" s="118" t="s">
        <v>38</v>
      </c>
      <c r="AX10" s="1"/>
      <c r="AY10" s="1"/>
      <c r="AZ10" s="1"/>
      <c r="BA10" s="55">
        <v>7</v>
      </c>
      <c r="BB10" s="56" t="s">
        <v>148</v>
      </c>
      <c r="BC10" s="56" t="s">
        <v>143</v>
      </c>
      <c r="BD10" s="57">
        <v>21</v>
      </c>
      <c r="BE10" s="1"/>
      <c r="BF10"/>
      <c r="BG10"/>
      <c r="BH10"/>
      <c r="BI10"/>
      <c r="BJ10"/>
      <c r="BK10"/>
      <c r="BL10"/>
      <c r="BM10"/>
      <c r="BN10"/>
    </row>
    <row r="11" spans="1:66" ht="22.5" customHeight="1">
      <c r="A11" s="1"/>
      <c r="B11" s="37" t="s">
        <v>32</v>
      </c>
      <c r="C11" s="75"/>
      <c r="D11" s="77"/>
      <c r="E11" s="80"/>
      <c r="F11" s="77"/>
      <c r="G11" s="77"/>
      <c r="H11" s="77"/>
      <c r="I11" s="80"/>
      <c r="J11" s="117" t="s">
        <v>19</v>
      </c>
      <c r="K11" s="80"/>
      <c r="L11" s="77"/>
      <c r="M11" s="77"/>
      <c r="N11" s="117" t="s">
        <v>29</v>
      </c>
      <c r="O11" s="80"/>
      <c r="P11" s="77"/>
      <c r="Q11" s="118" t="s">
        <v>27</v>
      </c>
      <c r="R11" s="28"/>
      <c r="S11" s="1"/>
      <c r="T11" s="93" t="s">
        <v>31</v>
      </c>
      <c r="U11" s="94" t="s">
        <v>31</v>
      </c>
      <c r="V11" s="94" t="s">
        <v>31</v>
      </c>
      <c r="W11" s="94" t="s">
        <v>31</v>
      </c>
      <c r="X11" s="94" t="s">
        <v>18</v>
      </c>
      <c r="Y11" s="94" t="s">
        <v>18</v>
      </c>
      <c r="Z11" s="95" t="s">
        <v>18</v>
      </c>
      <c r="AA11" s="1"/>
      <c r="AB11" s="1"/>
      <c r="AC11" s="1"/>
      <c r="AD11" s="1"/>
      <c r="AE11" s="49"/>
      <c r="AF11" s="51">
        <v>9</v>
      </c>
      <c r="AG11" s="93" t="s">
        <v>8</v>
      </c>
      <c r="AH11" s="94" t="s">
        <v>11</v>
      </c>
      <c r="AI11" s="94" t="s">
        <v>16</v>
      </c>
      <c r="AJ11" s="94" t="s">
        <v>23</v>
      </c>
      <c r="AK11" s="94" t="s">
        <v>31</v>
      </c>
      <c r="AL11" s="94" t="s">
        <v>25</v>
      </c>
      <c r="AM11" s="95" t="s">
        <v>40</v>
      </c>
      <c r="AN11" s="1"/>
      <c r="AO11" s="54" t="s">
        <v>41</v>
      </c>
      <c r="AP11" s="51">
        <v>15</v>
      </c>
      <c r="AQ11" s="116" t="s">
        <v>23</v>
      </c>
      <c r="AR11" s="117" t="s">
        <v>18</v>
      </c>
      <c r="AS11" s="117" t="s">
        <v>18</v>
      </c>
      <c r="AT11" s="117" t="s">
        <v>15</v>
      </c>
      <c r="AU11" s="117" t="s">
        <v>25</v>
      </c>
      <c r="AV11" s="117" t="s">
        <v>38</v>
      </c>
      <c r="AW11" s="118" t="s">
        <v>41</v>
      </c>
      <c r="AX11" s="1"/>
      <c r="AY11" s="1"/>
      <c r="AZ11" s="1"/>
      <c r="BA11" s="55">
        <v>8</v>
      </c>
      <c r="BB11" s="56" t="s">
        <v>159</v>
      </c>
      <c r="BC11" s="56" t="s">
        <v>160</v>
      </c>
      <c r="BD11" s="57">
        <v>39</v>
      </c>
      <c r="BE11" s="1"/>
      <c r="BF11"/>
      <c r="BG11"/>
      <c r="BH11"/>
      <c r="BI11"/>
      <c r="BJ11"/>
      <c r="BK11"/>
      <c r="BL11"/>
      <c r="BM11"/>
      <c r="BN11"/>
    </row>
    <row r="12" spans="1:66" ht="22.5" customHeight="1">
      <c r="A12" s="1"/>
      <c r="B12" s="37" t="s">
        <v>34</v>
      </c>
      <c r="C12" s="75"/>
      <c r="D12" s="78"/>
      <c r="E12" s="77"/>
      <c r="F12" s="77"/>
      <c r="G12" s="77"/>
      <c r="H12" s="78"/>
      <c r="I12" s="77"/>
      <c r="J12" s="117" t="s">
        <v>30</v>
      </c>
      <c r="K12" s="77"/>
      <c r="L12" s="78"/>
      <c r="M12" s="77"/>
      <c r="N12" s="117" t="s">
        <v>8</v>
      </c>
      <c r="O12" s="117" t="s">
        <v>38</v>
      </c>
      <c r="P12" s="117" t="s">
        <v>27</v>
      </c>
      <c r="Q12" s="118" t="s">
        <v>8</v>
      </c>
      <c r="R12" s="28"/>
      <c r="S12" s="1"/>
      <c r="T12" s="93" t="s">
        <v>18</v>
      </c>
      <c r="U12" s="94" t="s">
        <v>18</v>
      </c>
      <c r="V12" s="94" t="s">
        <v>15</v>
      </c>
      <c r="W12" s="94" t="s">
        <v>15</v>
      </c>
      <c r="X12" s="94" t="s">
        <v>15</v>
      </c>
      <c r="Y12" s="94" t="s">
        <v>15</v>
      </c>
      <c r="Z12" s="95" t="s">
        <v>30</v>
      </c>
      <c r="AA12" s="1"/>
      <c r="AB12" s="1"/>
      <c r="AC12" s="1"/>
      <c r="AD12" s="1"/>
      <c r="AE12" s="49"/>
      <c r="AF12" s="51">
        <v>10</v>
      </c>
      <c r="AG12" s="93" t="s">
        <v>8</v>
      </c>
      <c r="AH12" s="94" t="s">
        <v>13</v>
      </c>
      <c r="AI12" s="94" t="s">
        <v>13</v>
      </c>
      <c r="AJ12" s="94" t="s">
        <v>16</v>
      </c>
      <c r="AK12" s="94" t="s">
        <v>23</v>
      </c>
      <c r="AL12" s="94" t="s">
        <v>23</v>
      </c>
      <c r="AM12" s="95" t="s">
        <v>38</v>
      </c>
      <c r="AN12" s="1"/>
      <c r="AO12" s="54" t="s">
        <v>41</v>
      </c>
      <c r="AP12" s="51">
        <v>5</v>
      </c>
      <c r="AQ12" s="116" t="s">
        <v>11</v>
      </c>
      <c r="AR12" s="117" t="s">
        <v>16</v>
      </c>
      <c r="AS12" s="117" t="s">
        <v>23</v>
      </c>
      <c r="AT12" s="117" t="s">
        <v>30</v>
      </c>
      <c r="AU12" s="117" t="s">
        <v>33</v>
      </c>
      <c r="AV12" s="117" t="s">
        <v>38</v>
      </c>
      <c r="AW12" s="118" t="s">
        <v>38</v>
      </c>
      <c r="AX12" s="1"/>
      <c r="AY12" s="1"/>
      <c r="AZ12" s="1"/>
      <c r="BA12" s="55">
        <v>9</v>
      </c>
      <c r="BB12" s="56" t="s">
        <v>172</v>
      </c>
      <c r="BC12" s="56" t="s">
        <v>166</v>
      </c>
      <c r="BD12" s="57">
        <v>131</v>
      </c>
      <c r="BE12" s="1"/>
      <c r="BF12"/>
      <c r="BG12"/>
      <c r="BH12"/>
      <c r="BI12"/>
      <c r="BJ12"/>
      <c r="BK12"/>
      <c r="BL12"/>
      <c r="BM12"/>
      <c r="BN12"/>
    </row>
    <row r="13" spans="1:66" ht="22.5" customHeight="1">
      <c r="A13" s="1"/>
      <c r="B13" s="37" t="s">
        <v>35</v>
      </c>
      <c r="C13" s="75"/>
      <c r="D13" s="77"/>
      <c r="E13" s="77"/>
      <c r="F13" s="77"/>
      <c r="G13" s="76"/>
      <c r="H13" s="77"/>
      <c r="I13" s="77"/>
      <c r="J13" s="117" t="s">
        <v>16</v>
      </c>
      <c r="K13" s="77"/>
      <c r="L13" s="77"/>
      <c r="M13" s="76"/>
      <c r="N13" s="77"/>
      <c r="O13" s="77"/>
      <c r="P13" s="77"/>
      <c r="Q13" s="118" t="s">
        <v>31</v>
      </c>
      <c r="R13" s="28"/>
      <c r="S13" s="1"/>
      <c r="T13" s="93" t="s">
        <v>30</v>
      </c>
      <c r="U13" s="94" t="s">
        <v>30</v>
      </c>
      <c r="V13" s="94" t="s">
        <v>30</v>
      </c>
      <c r="W13" s="94" t="s">
        <v>30</v>
      </c>
      <c r="X13" s="94" t="s">
        <v>30</v>
      </c>
      <c r="Y13" s="94" t="s">
        <v>30</v>
      </c>
      <c r="Z13" s="95" t="s">
        <v>33</v>
      </c>
      <c r="AA13" s="1"/>
      <c r="AB13" s="1"/>
      <c r="AC13" s="1"/>
      <c r="AD13" s="1"/>
      <c r="AE13" s="49"/>
      <c r="AF13" s="51">
        <v>11</v>
      </c>
      <c r="AG13" s="93" t="s">
        <v>8</v>
      </c>
      <c r="AH13" s="94" t="s">
        <v>8</v>
      </c>
      <c r="AI13" s="94" t="s">
        <v>27</v>
      </c>
      <c r="AJ13" s="94" t="s">
        <v>31</v>
      </c>
      <c r="AK13" s="94" t="s">
        <v>31</v>
      </c>
      <c r="AL13" s="94" t="s">
        <v>15</v>
      </c>
      <c r="AM13" s="95" t="s">
        <v>38</v>
      </c>
      <c r="AN13" s="1"/>
      <c r="AO13" s="54" t="s">
        <v>41</v>
      </c>
      <c r="AP13" s="51">
        <v>7</v>
      </c>
      <c r="AQ13" s="116" t="s">
        <v>13</v>
      </c>
      <c r="AR13" s="117" t="s">
        <v>16</v>
      </c>
      <c r="AS13" s="117" t="s">
        <v>22</v>
      </c>
      <c r="AT13" s="117" t="s">
        <v>27</v>
      </c>
      <c r="AU13" s="117" t="s">
        <v>18</v>
      </c>
      <c r="AV13" s="117" t="s">
        <v>42</v>
      </c>
      <c r="AW13" s="118" t="s">
        <v>44</v>
      </c>
      <c r="AX13" s="1"/>
      <c r="AY13" s="1"/>
      <c r="AZ13" s="1"/>
      <c r="BA13" s="55">
        <v>10</v>
      </c>
      <c r="BB13" s="56" t="s">
        <v>185</v>
      </c>
      <c r="BC13" s="56" t="s">
        <v>186</v>
      </c>
      <c r="BD13" s="57">
        <v>72</v>
      </c>
      <c r="BE13" s="1"/>
      <c r="BF13"/>
      <c r="BG13"/>
      <c r="BH13"/>
      <c r="BI13"/>
      <c r="BJ13"/>
      <c r="BK13"/>
      <c r="BL13"/>
      <c r="BM13"/>
      <c r="BN13"/>
    </row>
    <row r="14" spans="1:66" ht="22.5" customHeight="1">
      <c r="A14" s="1"/>
      <c r="B14" s="37" t="s">
        <v>36</v>
      </c>
      <c r="C14" s="81"/>
      <c r="D14" s="117" t="s">
        <v>20</v>
      </c>
      <c r="E14" s="117" t="s">
        <v>8</v>
      </c>
      <c r="F14" s="117" t="s">
        <v>31</v>
      </c>
      <c r="G14" s="117" t="s">
        <v>33</v>
      </c>
      <c r="H14" s="117" t="s">
        <v>8</v>
      </c>
      <c r="I14" s="117" t="s">
        <v>11</v>
      </c>
      <c r="J14" s="117" t="s">
        <v>23</v>
      </c>
      <c r="K14" s="77"/>
      <c r="L14" s="77"/>
      <c r="M14" s="77"/>
      <c r="N14" s="76"/>
      <c r="O14" s="77"/>
      <c r="P14" s="77"/>
      <c r="Q14" s="118" t="s">
        <v>25</v>
      </c>
      <c r="R14" s="28"/>
      <c r="S14" s="1"/>
      <c r="T14" s="93" t="s">
        <v>33</v>
      </c>
      <c r="U14" s="94" t="s">
        <v>33</v>
      </c>
      <c r="V14" s="94" t="s">
        <v>33</v>
      </c>
      <c r="W14" s="94" t="s">
        <v>33</v>
      </c>
      <c r="X14" s="94" t="s">
        <v>25</v>
      </c>
      <c r="Y14" s="94" t="s">
        <v>25</v>
      </c>
      <c r="Z14" s="95" t="s">
        <v>25</v>
      </c>
      <c r="AA14" s="1"/>
      <c r="AB14" s="1"/>
      <c r="AC14" s="1"/>
      <c r="AD14" s="1"/>
      <c r="AE14" s="49"/>
      <c r="AF14" s="51">
        <v>12</v>
      </c>
      <c r="AG14" s="93" t="s">
        <v>8</v>
      </c>
      <c r="AH14" s="94" t="s">
        <v>16</v>
      </c>
      <c r="AI14" s="94" t="s">
        <v>27</v>
      </c>
      <c r="AJ14" s="94" t="s">
        <v>31</v>
      </c>
      <c r="AK14" s="94" t="s">
        <v>15</v>
      </c>
      <c r="AL14" s="94" t="s">
        <v>30</v>
      </c>
      <c r="AM14" s="95" t="s">
        <v>25</v>
      </c>
      <c r="AN14" s="1"/>
      <c r="AO14" s="54" t="s">
        <v>41</v>
      </c>
      <c r="AP14" s="51">
        <v>6</v>
      </c>
      <c r="AQ14" s="116" t="s">
        <v>10</v>
      </c>
      <c r="AR14" s="117" t="s">
        <v>16</v>
      </c>
      <c r="AS14" s="117" t="s">
        <v>23</v>
      </c>
      <c r="AT14" s="117" t="s">
        <v>27</v>
      </c>
      <c r="AU14" s="117" t="s">
        <v>18</v>
      </c>
      <c r="AV14" s="117" t="s">
        <v>18</v>
      </c>
      <c r="AW14" s="118" t="s">
        <v>15</v>
      </c>
      <c r="AX14" s="1"/>
      <c r="AY14" s="1"/>
      <c r="AZ14" s="1"/>
      <c r="BA14" s="55">
        <v>11</v>
      </c>
      <c r="BB14" s="56" t="s">
        <v>198</v>
      </c>
      <c r="BC14" s="56" t="s">
        <v>199</v>
      </c>
      <c r="BD14" s="57">
        <v>50</v>
      </c>
      <c r="BE14" s="1"/>
      <c r="BF14"/>
      <c r="BG14"/>
      <c r="BH14"/>
      <c r="BI14"/>
      <c r="BJ14"/>
      <c r="BK14"/>
      <c r="BL14"/>
      <c r="BM14"/>
      <c r="BN14"/>
    </row>
    <row r="15" spans="1:66" ht="22.5" customHeight="1">
      <c r="A15" s="1"/>
      <c r="B15" s="37" t="s">
        <v>37</v>
      </c>
      <c r="C15" s="120" t="s">
        <v>27</v>
      </c>
      <c r="D15" s="117" t="s">
        <v>8</v>
      </c>
      <c r="E15" s="117" t="s">
        <v>10</v>
      </c>
      <c r="F15" s="117" t="s">
        <v>16</v>
      </c>
      <c r="G15" s="117" t="s">
        <v>23</v>
      </c>
      <c r="H15" s="77"/>
      <c r="I15" s="80"/>
      <c r="J15" s="77"/>
      <c r="K15" s="80"/>
      <c r="L15" s="77"/>
      <c r="M15" s="77"/>
      <c r="N15" s="77"/>
      <c r="O15" s="76"/>
      <c r="P15" s="77"/>
      <c r="Q15" s="118" t="s">
        <v>8</v>
      </c>
      <c r="R15" s="28"/>
      <c r="S15" s="1"/>
      <c r="T15" s="93" t="s">
        <v>25</v>
      </c>
      <c r="U15" s="94" t="s">
        <v>25</v>
      </c>
      <c r="V15" s="94" t="s">
        <v>25</v>
      </c>
      <c r="W15" s="94" t="s">
        <v>25</v>
      </c>
      <c r="X15" s="94" t="s">
        <v>38</v>
      </c>
      <c r="Y15" s="94" t="s">
        <v>38</v>
      </c>
      <c r="Z15" s="95" t="s">
        <v>38</v>
      </c>
      <c r="AA15" s="1"/>
      <c r="AB15" s="1"/>
      <c r="AC15" s="1"/>
      <c r="AD15" s="1"/>
      <c r="AE15" s="49"/>
      <c r="AF15" s="51">
        <v>13</v>
      </c>
      <c r="AG15" s="93" t="s">
        <v>8</v>
      </c>
      <c r="AH15" s="94" t="s">
        <v>8</v>
      </c>
      <c r="AI15" s="94" t="s">
        <v>11</v>
      </c>
      <c r="AJ15" s="94" t="s">
        <v>20</v>
      </c>
      <c r="AK15" s="94" t="s">
        <v>23</v>
      </c>
      <c r="AL15" s="94" t="s">
        <v>31</v>
      </c>
      <c r="AM15" s="95" t="s">
        <v>33</v>
      </c>
      <c r="AN15" s="1"/>
      <c r="AO15" s="54" t="s">
        <v>41</v>
      </c>
      <c r="AP15" s="51">
        <v>14</v>
      </c>
      <c r="AQ15" s="116" t="s">
        <v>8</v>
      </c>
      <c r="AR15" s="117" t="s">
        <v>8</v>
      </c>
      <c r="AS15" s="117" t="s">
        <v>13</v>
      </c>
      <c r="AT15" s="117" t="s">
        <v>20</v>
      </c>
      <c r="AU15" s="117" t="s">
        <v>23</v>
      </c>
      <c r="AV15" s="117" t="s">
        <v>23</v>
      </c>
      <c r="AW15" s="118" t="s">
        <v>30</v>
      </c>
      <c r="AX15" s="1"/>
      <c r="AY15" s="1"/>
      <c r="AZ15" s="1"/>
      <c r="BA15" s="55">
        <v>12</v>
      </c>
      <c r="BB15" s="56" t="s">
        <v>117</v>
      </c>
      <c r="BC15" s="56" t="s">
        <v>200</v>
      </c>
      <c r="BD15" s="57">
        <v>347</v>
      </c>
      <c r="BE15" s="1"/>
      <c r="BF15"/>
      <c r="BG15"/>
      <c r="BH15"/>
      <c r="BI15"/>
      <c r="BJ15"/>
      <c r="BK15"/>
      <c r="BL15"/>
      <c r="BM15"/>
      <c r="BN15"/>
    </row>
    <row r="16" spans="1:66" ht="22.5" customHeight="1" thickBot="1">
      <c r="A16" s="1"/>
      <c r="B16" s="37" t="s">
        <v>39</v>
      </c>
      <c r="C16" s="75"/>
      <c r="D16" s="117" t="s">
        <v>23</v>
      </c>
      <c r="E16" s="77"/>
      <c r="F16" s="77"/>
      <c r="G16" s="77"/>
      <c r="H16" s="117" t="s">
        <v>42</v>
      </c>
      <c r="I16" s="117" t="s">
        <v>18</v>
      </c>
      <c r="J16" s="117" t="s">
        <v>13</v>
      </c>
      <c r="K16" s="122" t="s">
        <v>23</v>
      </c>
      <c r="L16" s="117" t="s">
        <v>16</v>
      </c>
      <c r="M16" s="77"/>
      <c r="N16" s="77"/>
      <c r="O16" s="77"/>
      <c r="P16" s="76"/>
      <c r="Q16" s="118" t="s">
        <v>30</v>
      </c>
      <c r="R16" s="28"/>
      <c r="S16" s="1"/>
      <c r="T16" s="93" t="s">
        <v>38</v>
      </c>
      <c r="U16" s="94" t="s">
        <v>38</v>
      </c>
      <c r="V16" s="96" t="s">
        <v>38</v>
      </c>
      <c r="W16" s="96" t="s">
        <v>40</v>
      </c>
      <c r="X16" s="96" t="s">
        <v>40</v>
      </c>
      <c r="Y16" s="96" t="s">
        <v>41</v>
      </c>
      <c r="Z16" s="97" t="s">
        <v>42</v>
      </c>
      <c r="AA16" s="1"/>
      <c r="AB16" s="1"/>
      <c r="AC16" s="1"/>
      <c r="AD16" s="1"/>
      <c r="AE16" s="49"/>
      <c r="AF16" s="51">
        <v>14</v>
      </c>
      <c r="AG16" s="93" t="s">
        <v>8</v>
      </c>
      <c r="AH16" s="94" t="s">
        <v>8</v>
      </c>
      <c r="AI16" s="94" t="s">
        <v>13</v>
      </c>
      <c r="AJ16" s="94" t="s">
        <v>20</v>
      </c>
      <c r="AK16" s="94" t="s">
        <v>23</v>
      </c>
      <c r="AL16" s="94" t="s">
        <v>23</v>
      </c>
      <c r="AM16" s="95" t="s">
        <v>30</v>
      </c>
      <c r="AN16" s="1"/>
      <c r="AO16" s="54" t="s">
        <v>41</v>
      </c>
      <c r="AP16" s="51">
        <v>12</v>
      </c>
      <c r="AQ16" s="116" t="s">
        <v>8</v>
      </c>
      <c r="AR16" s="117" t="s">
        <v>16</v>
      </c>
      <c r="AS16" s="117" t="s">
        <v>27</v>
      </c>
      <c r="AT16" s="117" t="s">
        <v>31</v>
      </c>
      <c r="AU16" s="117" t="s">
        <v>15</v>
      </c>
      <c r="AV16" s="117" t="s">
        <v>30</v>
      </c>
      <c r="AW16" s="118" t="s">
        <v>25</v>
      </c>
      <c r="AX16" s="1"/>
      <c r="AY16" s="1"/>
      <c r="AZ16" s="1"/>
      <c r="BA16" s="55">
        <v>13</v>
      </c>
      <c r="BB16" s="56" t="s">
        <v>179</v>
      </c>
      <c r="BC16" s="56" t="s">
        <v>204</v>
      </c>
      <c r="BD16" s="57">
        <v>140</v>
      </c>
      <c r="BE16" s="1"/>
      <c r="BF16"/>
      <c r="BG16"/>
      <c r="BH16"/>
      <c r="BI16"/>
      <c r="BJ16"/>
      <c r="BK16"/>
      <c r="BL16"/>
      <c r="BM16"/>
      <c r="BN16"/>
    </row>
    <row r="17" spans="1:66" ht="22.5" customHeight="1" thickBot="1">
      <c r="A17" s="1"/>
      <c r="B17" s="37" t="s">
        <v>43</v>
      </c>
      <c r="C17" s="125" t="s">
        <v>11</v>
      </c>
      <c r="D17" s="121" t="s">
        <v>23</v>
      </c>
      <c r="E17" s="121" t="s">
        <v>38</v>
      </c>
      <c r="F17" s="121" t="s">
        <v>30</v>
      </c>
      <c r="G17" s="121" t="s">
        <v>38</v>
      </c>
      <c r="H17" s="121" t="s">
        <v>23</v>
      </c>
      <c r="I17" s="121" t="s">
        <v>33</v>
      </c>
      <c r="J17" s="121" t="s">
        <v>16</v>
      </c>
      <c r="K17" s="86"/>
      <c r="L17" s="86"/>
      <c r="M17" s="86"/>
      <c r="N17" s="87"/>
      <c r="O17" s="86"/>
      <c r="P17" s="86"/>
      <c r="Q17" s="129" t="s">
        <v>16</v>
      </c>
      <c r="R17" s="28"/>
      <c r="S17" s="1"/>
      <c r="T17" s="98" t="s">
        <v>44</v>
      </c>
      <c r="U17" s="97" t="s">
        <v>44</v>
      </c>
      <c r="V17" s="151">
        <f>J39</f>
        <v>0</v>
      </c>
      <c r="W17" s="152"/>
      <c r="X17" s="25" t="str">
        <f>IF(V17&gt;19,"de litere",IF(V17=1,"litera","litere"))</f>
        <v>litere</v>
      </c>
      <c r="Y17" s="23"/>
      <c r="Z17" s="24"/>
      <c r="AA17" s="1"/>
      <c r="AB17" s="1"/>
      <c r="AC17" s="1"/>
      <c r="AD17" s="1"/>
      <c r="AE17" s="49"/>
      <c r="AF17" s="52">
        <v>15</v>
      </c>
      <c r="AG17" s="98" t="s">
        <v>23</v>
      </c>
      <c r="AH17" s="96" t="s">
        <v>18</v>
      </c>
      <c r="AI17" s="96" t="s">
        <v>18</v>
      </c>
      <c r="AJ17" s="96" t="s">
        <v>15</v>
      </c>
      <c r="AK17" s="96" t="s">
        <v>25</v>
      </c>
      <c r="AL17" s="96" t="s">
        <v>38</v>
      </c>
      <c r="AM17" s="97" t="s">
        <v>41</v>
      </c>
      <c r="AN17" s="1"/>
      <c r="AO17" s="54" t="s">
        <v>41</v>
      </c>
      <c r="AP17" s="52">
        <v>2</v>
      </c>
      <c r="AQ17" s="130" t="s">
        <v>8</v>
      </c>
      <c r="AR17" s="121" t="s">
        <v>29</v>
      </c>
      <c r="AS17" s="121" t="s">
        <v>31</v>
      </c>
      <c r="AT17" s="121" t="s">
        <v>30</v>
      </c>
      <c r="AU17" s="121" t="s">
        <v>30</v>
      </c>
      <c r="AV17" s="121" t="s">
        <v>25</v>
      </c>
      <c r="AW17" s="129" t="s">
        <v>25</v>
      </c>
      <c r="AX17" s="1"/>
      <c r="AY17" s="1"/>
      <c r="AZ17" s="1"/>
      <c r="BA17" s="58">
        <v>14</v>
      </c>
      <c r="BB17" s="59" t="s">
        <v>230</v>
      </c>
      <c r="BC17" s="59" t="s">
        <v>231</v>
      </c>
      <c r="BD17" s="60">
        <v>26</v>
      </c>
      <c r="BE17" s="1"/>
      <c r="BF17"/>
      <c r="BG17"/>
      <c r="BH17"/>
      <c r="BI17"/>
      <c r="BJ17"/>
      <c r="BK17"/>
      <c r="BL17"/>
      <c r="BM17"/>
      <c r="BN17"/>
    </row>
    <row r="18" spans="1:66" ht="22.5" customHeight="1" thickBot="1">
      <c r="A18" s="1"/>
      <c r="B18" s="38"/>
      <c r="C18" s="35"/>
      <c r="D18" s="36" t="s">
        <v>51</v>
      </c>
      <c r="E18" s="146">
        <v>14</v>
      </c>
      <c r="F18" s="147"/>
      <c r="G18" s="30"/>
      <c r="H18" s="30"/>
      <c r="I18" s="30"/>
      <c r="J18" s="30"/>
      <c r="K18" s="30"/>
      <c r="L18" s="30"/>
      <c r="M18" s="31"/>
      <c r="N18" s="32" t="s">
        <v>50</v>
      </c>
      <c r="O18" s="33"/>
      <c r="P18" s="21" t="s">
        <v>232</v>
      </c>
      <c r="Q18" s="34"/>
      <c r="R18" s="29"/>
      <c r="S18" s="1"/>
      <c r="T18" s="3"/>
      <c r="U18" s="3"/>
      <c r="V18" s="3"/>
      <c r="W18" s="3"/>
      <c r="X18" s="3"/>
      <c r="Y18" s="3"/>
      <c r="Z18" s="3"/>
      <c r="AA18" s="1"/>
      <c r="AB18" s="1"/>
      <c r="AC18" s="1"/>
      <c r="AD18" s="1"/>
      <c r="AE18" s="49"/>
      <c r="AF18" s="1"/>
      <c r="AG18" s="1"/>
      <c r="AH18" s="1"/>
      <c r="AI18" s="1"/>
      <c r="AJ18" s="1"/>
      <c r="AK18" s="1"/>
      <c r="AL18" s="1"/>
      <c r="AM18" s="1"/>
      <c r="AN18" s="1"/>
      <c r="AO18" s="54"/>
      <c r="AP18" s="1"/>
      <c r="AQ18" s="1"/>
      <c r="AR18" s="1"/>
      <c r="AS18" s="1"/>
      <c r="AT18" s="1"/>
      <c r="AU18" s="1"/>
      <c r="AV18" s="1"/>
      <c r="AW18" s="1"/>
      <c r="AX18" s="1"/>
      <c r="AY18" s="1"/>
      <c r="AZ18" s="1"/>
      <c r="BA18" s="1"/>
      <c r="BB18" s="1"/>
      <c r="BC18" s="1"/>
      <c r="BD18" s="1"/>
      <c r="BE18" s="1"/>
      <c r="BF18"/>
      <c r="BG18"/>
      <c r="BH18"/>
      <c r="BI18"/>
      <c r="BJ18"/>
      <c r="BK18"/>
      <c r="BL18"/>
      <c r="BM18"/>
      <c r="BN18"/>
    </row>
    <row r="19" spans="1:66" ht="22.5" customHeight="1" thickBot="1">
      <c r="A19" s="1"/>
      <c r="B19" s="18" t="s">
        <v>45</v>
      </c>
      <c r="C19" s="1"/>
      <c r="D19" s="1"/>
      <c r="E19" s="18" t="s">
        <v>57</v>
      </c>
      <c r="F19" s="1"/>
      <c r="G19" s="1"/>
      <c r="H19" s="1"/>
      <c r="I19" s="1"/>
      <c r="J19" s="1"/>
      <c r="K19" s="1"/>
      <c r="L19" s="1"/>
      <c r="M19" s="1"/>
      <c r="N19" s="1"/>
      <c r="O19" s="20" t="s">
        <v>5</v>
      </c>
      <c r="P19" s="1"/>
      <c r="Q19" s="1"/>
      <c r="R19" s="1"/>
      <c r="S19" s="1"/>
      <c r="T19" s="3"/>
      <c r="U19" s="3"/>
      <c r="V19" s="3"/>
      <c r="W19" s="3"/>
      <c r="X19" s="3"/>
      <c r="Y19" s="3"/>
      <c r="Z19" s="3"/>
      <c r="AA19" s="1"/>
      <c r="AB19" s="1"/>
      <c r="AC19" s="1"/>
      <c r="AD19" s="1"/>
      <c r="AE19" s="1"/>
      <c r="AF19" s="1"/>
      <c r="AG19" s="1"/>
      <c r="AH19" s="1"/>
      <c r="AI19" s="1"/>
      <c r="AJ19" s="1"/>
      <c r="AK19" s="1"/>
      <c r="AL19" s="1"/>
      <c r="AM19" s="1"/>
      <c r="AN19" s="1"/>
      <c r="AO19" s="54"/>
      <c r="AP19" s="1"/>
      <c r="AQ19" s="1"/>
      <c r="AR19" s="1"/>
      <c r="AS19" s="1"/>
      <c r="AT19" s="1"/>
      <c r="AU19" s="1"/>
      <c r="AV19" s="1"/>
      <c r="AW19" s="1"/>
      <c r="AX19" s="1"/>
      <c r="AY19" s="1"/>
      <c r="AZ19" s="1"/>
      <c r="BA19" s="1"/>
      <c r="BB19" s="1"/>
      <c r="BC19" s="1"/>
      <c r="BD19" s="1"/>
      <c r="BE19" s="1"/>
      <c r="BF19"/>
      <c r="BG19"/>
      <c r="BH19"/>
      <c r="BI19"/>
      <c r="BJ19"/>
      <c r="BK19"/>
      <c r="BL19"/>
      <c r="BM19"/>
      <c r="BN19"/>
    </row>
    <row r="20" spans="1:66" ht="22.5" customHeight="1" thickBot="1">
      <c r="A20" s="19"/>
      <c r="B20" s="42"/>
      <c r="C20" s="43"/>
      <c r="D20" s="41"/>
      <c r="E20" s="42" t="s">
        <v>214</v>
      </c>
      <c r="F20" s="44"/>
      <c r="G20" s="44"/>
      <c r="H20" s="44"/>
      <c r="I20" s="44"/>
      <c r="J20" s="44"/>
      <c r="K20" s="44"/>
      <c r="L20" s="44"/>
      <c r="M20" s="43"/>
      <c r="N20" s="41"/>
      <c r="O20" s="45"/>
      <c r="P20" s="46"/>
      <c r="Q20" s="47"/>
      <c r="R20" s="17"/>
      <c r="S20" s="17"/>
      <c r="T20" s="3"/>
      <c r="U20" s="3"/>
      <c r="V20" s="3"/>
      <c r="W20" s="3"/>
      <c r="X20" s="3"/>
      <c r="Y20" s="3"/>
      <c r="Z20" s="3"/>
      <c r="AA20" s="17"/>
      <c r="AB20" s="17"/>
      <c r="AC20" s="17"/>
      <c r="AD20" s="17"/>
      <c r="AE20" s="17"/>
      <c r="AF20" s="1"/>
      <c r="AG20" s="1"/>
      <c r="AH20" s="1"/>
      <c r="AI20" s="1"/>
      <c r="AJ20" s="1"/>
      <c r="AK20" s="1"/>
      <c r="AL20" s="1"/>
      <c r="AM20" s="1"/>
      <c r="AN20" s="1"/>
      <c r="AO20" s="54"/>
      <c r="AP20" s="1"/>
      <c r="AQ20" s="1"/>
      <c r="AR20" s="1"/>
      <c r="AS20" s="1"/>
      <c r="AT20" s="1"/>
      <c r="AU20" s="1"/>
      <c r="AV20" s="1"/>
      <c r="AW20" s="1"/>
      <c r="AX20" s="1"/>
      <c r="AY20" s="1"/>
      <c r="AZ20" s="1"/>
      <c r="BA20" s="1"/>
      <c r="BB20" s="1"/>
      <c r="BC20" s="1"/>
      <c r="BD20" s="105" t="s">
        <v>61</v>
      </c>
      <c r="BE20" s="1"/>
      <c r="BF20"/>
      <c r="BG20"/>
      <c r="BH20"/>
      <c r="BI20"/>
      <c r="BJ20"/>
      <c r="BK20"/>
      <c r="BL20"/>
      <c r="BM20"/>
      <c r="BN20"/>
    </row>
    <row r="21" spans="1:66" ht="49.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48"/>
      <c r="AH21" s="48"/>
      <c r="AI21" s="48"/>
      <c r="AJ21" s="48"/>
      <c r="AK21" s="48"/>
      <c r="AL21" s="48"/>
      <c r="AM21" s="48"/>
      <c r="AN21" s="1"/>
      <c r="AO21" s="1"/>
      <c r="AP21" s="1"/>
      <c r="AQ21" s="1"/>
      <c r="AR21" s="1"/>
      <c r="AS21" s="1"/>
      <c r="AT21" s="1"/>
      <c r="AU21" s="1"/>
      <c r="AV21" s="1"/>
      <c r="AW21" s="1"/>
      <c r="AX21" s="1"/>
      <c r="AY21" s="1"/>
      <c r="AZ21" s="1"/>
      <c r="BA21" s="1"/>
      <c r="BB21" s="1"/>
      <c r="BC21" s="1"/>
      <c r="BD21" s="1"/>
      <c r="BE21" s="1"/>
      <c r="BF21"/>
      <c r="BG21"/>
      <c r="BH21"/>
      <c r="BI21"/>
      <c r="BJ21"/>
      <c r="BK21"/>
      <c r="BL21"/>
      <c r="BM21"/>
      <c r="BN21"/>
    </row>
    <row r="22" spans="1:41" ht="21" thickBot="1">
      <c r="A22" s="103"/>
      <c r="B22" s="103"/>
      <c r="C22" s="103"/>
      <c r="D22" s="103"/>
      <c r="E22" s="103"/>
      <c r="F22" s="103"/>
      <c r="G22" s="103"/>
      <c r="H22" s="103"/>
      <c r="I22" s="103"/>
      <c r="J22" s="103"/>
      <c r="K22" s="103"/>
      <c r="L22" s="103"/>
      <c r="M22" s="103"/>
      <c r="N22" s="103"/>
      <c r="O22" s="103"/>
      <c r="P22" s="103"/>
      <c r="Q22" s="103"/>
      <c r="R22" s="103"/>
      <c r="S22" s="104"/>
      <c r="T22" s="27"/>
      <c r="U22" s="27"/>
      <c r="V22" s="27"/>
      <c r="W22" s="27"/>
      <c r="X22" s="27"/>
      <c r="Y22" s="27"/>
      <c r="Z22" s="27"/>
      <c r="AA22" s="103"/>
      <c r="AB22" s="103"/>
      <c r="AC22" s="103"/>
      <c r="AD22" s="103"/>
      <c r="AE22" s="103"/>
      <c r="AF22" s="103"/>
      <c r="AG22" s="103"/>
      <c r="AH22" s="103"/>
      <c r="AI22" s="103"/>
      <c r="AJ22" s="103"/>
      <c r="AK22" s="103"/>
      <c r="AL22" s="103"/>
      <c r="AM22" s="103"/>
      <c r="AN22" s="103"/>
      <c r="AO22" s="103"/>
    </row>
    <row r="23" spans="1:34" ht="20.25">
      <c r="A23" s="4" t="s">
        <v>62</v>
      </c>
      <c r="C23" s="7" t="s">
        <v>25</v>
      </c>
      <c r="D23" s="8"/>
      <c r="E23" s="8"/>
      <c r="F23" s="8" t="s">
        <v>14</v>
      </c>
      <c r="G23" s="8"/>
      <c r="H23" s="8"/>
      <c r="I23" s="8"/>
      <c r="J23" s="8" t="s">
        <v>25</v>
      </c>
      <c r="K23" s="8"/>
      <c r="L23" s="8"/>
      <c r="M23" s="8"/>
      <c r="N23" s="8" t="s">
        <v>14</v>
      </c>
      <c r="O23" s="8"/>
      <c r="P23" s="8"/>
      <c r="Q23" s="9" t="s">
        <v>25</v>
      </c>
      <c r="T23" s="16" t="s">
        <v>46</v>
      </c>
      <c r="AH23" s="69">
        <f>COUNT(AP3:AP17)</f>
        <v>15</v>
      </c>
    </row>
    <row r="24" spans="1:17" ht="20.25">
      <c r="A24" s="4">
        <v>2</v>
      </c>
      <c r="C24" s="10"/>
      <c r="D24" s="11" t="s">
        <v>13</v>
      </c>
      <c r="E24" s="11"/>
      <c r="F24" s="11"/>
      <c r="G24" s="11"/>
      <c r="H24" s="11" t="s">
        <v>0</v>
      </c>
      <c r="I24" s="11"/>
      <c r="J24" s="11"/>
      <c r="K24" s="11"/>
      <c r="L24" s="11" t="s">
        <v>0</v>
      </c>
      <c r="M24" s="11"/>
      <c r="N24" s="11"/>
      <c r="O24" s="11"/>
      <c r="P24" s="11" t="s">
        <v>13</v>
      </c>
      <c r="Q24" s="12"/>
    </row>
    <row r="25" spans="3:25" ht="20.25">
      <c r="C25" s="10"/>
      <c r="D25" s="11"/>
      <c r="E25" s="11" t="s">
        <v>13</v>
      </c>
      <c r="F25" s="11"/>
      <c r="G25" s="11"/>
      <c r="H25" s="11"/>
      <c r="I25" s="11" t="s">
        <v>14</v>
      </c>
      <c r="J25" s="11"/>
      <c r="K25" s="11" t="s">
        <v>14</v>
      </c>
      <c r="L25" s="11"/>
      <c r="M25" s="11"/>
      <c r="N25" s="11"/>
      <c r="O25" s="11" t="s">
        <v>13</v>
      </c>
      <c r="P25" s="11"/>
      <c r="Q25" s="12"/>
      <c r="T25" s="16" t="s">
        <v>52</v>
      </c>
      <c r="Y25" s="6">
        <v>7</v>
      </c>
    </row>
    <row r="26" spans="1:20" ht="20.25">
      <c r="A26" s="109">
        <f>grupe!A26</f>
        <v>41480</v>
      </c>
      <c r="C26" s="10" t="s">
        <v>14</v>
      </c>
      <c r="D26" s="11"/>
      <c r="E26" s="11"/>
      <c r="F26" s="11" t="s">
        <v>13</v>
      </c>
      <c r="G26" s="11"/>
      <c r="H26" s="11"/>
      <c r="I26" s="11"/>
      <c r="J26" s="11" t="s">
        <v>14</v>
      </c>
      <c r="K26" s="11"/>
      <c r="L26" s="11"/>
      <c r="M26" s="11"/>
      <c r="N26" s="11" t="s">
        <v>13</v>
      </c>
      <c r="O26" s="11"/>
      <c r="P26" s="11"/>
      <c r="Q26" s="12" t="s">
        <v>14</v>
      </c>
      <c r="T26" s="16"/>
    </row>
    <row r="27" spans="3:25" ht="20.25">
      <c r="C27" s="10"/>
      <c r="D27" s="11"/>
      <c r="E27" s="11"/>
      <c r="F27" s="11"/>
      <c r="G27" s="11" t="s">
        <v>13</v>
      </c>
      <c r="H27" s="11"/>
      <c r="I27" s="11"/>
      <c r="J27" s="11"/>
      <c r="K27" s="11"/>
      <c r="L27" s="11"/>
      <c r="M27" s="11" t="s">
        <v>13</v>
      </c>
      <c r="N27" s="11"/>
      <c r="O27" s="11"/>
      <c r="P27" s="11"/>
      <c r="Q27" s="12"/>
      <c r="T27" s="16" t="s">
        <v>60</v>
      </c>
      <c r="Y27" s="6">
        <v>3</v>
      </c>
    </row>
    <row r="28" spans="3:22" ht="20.25">
      <c r="C28" s="10"/>
      <c r="D28" s="11" t="s">
        <v>0</v>
      </c>
      <c r="E28" s="11"/>
      <c r="F28" s="11"/>
      <c r="G28" s="11"/>
      <c r="H28" s="11" t="s">
        <v>0</v>
      </c>
      <c r="I28" s="11"/>
      <c r="J28" s="11"/>
      <c r="K28" s="11"/>
      <c r="L28" s="11" t="s">
        <v>0</v>
      </c>
      <c r="M28" s="11"/>
      <c r="N28" s="11"/>
      <c r="O28" s="11"/>
      <c r="P28" s="11" t="s">
        <v>0</v>
      </c>
      <c r="Q28" s="12"/>
      <c r="V28" s="27"/>
    </row>
    <row r="29" spans="3:17" ht="20.25">
      <c r="C29" s="10"/>
      <c r="D29" s="11"/>
      <c r="E29" s="11" t="s">
        <v>14</v>
      </c>
      <c r="F29" s="11"/>
      <c r="G29" s="11"/>
      <c r="H29" s="11"/>
      <c r="I29" s="11" t="s">
        <v>14</v>
      </c>
      <c r="J29" s="11"/>
      <c r="K29" s="11" t="s">
        <v>14</v>
      </c>
      <c r="L29" s="11"/>
      <c r="M29" s="11"/>
      <c r="N29" s="11"/>
      <c r="O29" s="11" t="s">
        <v>14</v>
      </c>
      <c r="P29" s="11"/>
      <c r="Q29" s="12"/>
    </row>
    <row r="30" spans="3:17" ht="20.25">
      <c r="C30" s="10" t="s">
        <v>25</v>
      </c>
      <c r="D30" s="11"/>
      <c r="E30" s="11"/>
      <c r="F30" s="11" t="s">
        <v>14</v>
      </c>
      <c r="G30" s="11"/>
      <c r="H30" s="11"/>
      <c r="I30" s="11"/>
      <c r="J30" s="11" t="s">
        <v>13</v>
      </c>
      <c r="K30" s="11"/>
      <c r="L30" s="11"/>
      <c r="M30" s="11"/>
      <c r="N30" s="11" t="s">
        <v>14</v>
      </c>
      <c r="O30" s="11"/>
      <c r="P30" s="11"/>
      <c r="Q30" s="12" t="s">
        <v>25</v>
      </c>
    </row>
    <row r="31" spans="3:17" ht="20.25">
      <c r="C31" s="10"/>
      <c r="D31" s="11"/>
      <c r="E31" s="11" t="s">
        <v>14</v>
      </c>
      <c r="F31" s="11"/>
      <c r="G31" s="11"/>
      <c r="H31" s="11"/>
      <c r="I31" s="11" t="s">
        <v>14</v>
      </c>
      <c r="J31" s="11"/>
      <c r="K31" s="11" t="s">
        <v>14</v>
      </c>
      <c r="L31" s="11"/>
      <c r="M31" s="11"/>
      <c r="N31" s="11"/>
      <c r="O31" s="11" t="s">
        <v>14</v>
      </c>
      <c r="P31" s="11"/>
      <c r="Q31" s="12"/>
    </row>
    <row r="32" spans="3:17" ht="20.25">
      <c r="C32" s="10"/>
      <c r="D32" s="11" t="s">
        <v>0</v>
      </c>
      <c r="E32" s="11"/>
      <c r="F32" s="11"/>
      <c r="G32" s="11"/>
      <c r="H32" s="11" t="s">
        <v>0</v>
      </c>
      <c r="I32" s="11"/>
      <c r="J32" s="11"/>
      <c r="K32" s="11"/>
      <c r="L32" s="11" t="s">
        <v>0</v>
      </c>
      <c r="M32" s="11"/>
      <c r="N32" s="11"/>
      <c r="O32" s="11"/>
      <c r="P32" s="11" t="s">
        <v>0</v>
      </c>
      <c r="Q32" s="12"/>
    </row>
    <row r="33" spans="3:17" ht="20.25">
      <c r="C33" s="10"/>
      <c r="D33" s="11"/>
      <c r="E33" s="11"/>
      <c r="F33" s="11"/>
      <c r="G33" s="11" t="s">
        <v>13</v>
      </c>
      <c r="H33" s="11"/>
      <c r="I33" s="11"/>
      <c r="J33" s="11"/>
      <c r="K33" s="11"/>
      <c r="L33" s="11"/>
      <c r="M33" s="11" t="s">
        <v>13</v>
      </c>
      <c r="N33" s="11"/>
      <c r="O33" s="11"/>
      <c r="P33" s="11"/>
      <c r="Q33" s="12"/>
    </row>
    <row r="34" spans="3:17" ht="20.25">
      <c r="C34" s="10" t="s">
        <v>14</v>
      </c>
      <c r="D34" s="11"/>
      <c r="E34" s="11"/>
      <c r="F34" s="11" t="s">
        <v>13</v>
      </c>
      <c r="G34" s="11"/>
      <c r="H34" s="11"/>
      <c r="I34" s="11"/>
      <c r="J34" s="11" t="s">
        <v>14</v>
      </c>
      <c r="K34" s="11"/>
      <c r="L34" s="11"/>
      <c r="M34" s="11"/>
      <c r="N34" s="11" t="s">
        <v>13</v>
      </c>
      <c r="O34" s="11"/>
      <c r="P34" s="11"/>
      <c r="Q34" s="12" t="s">
        <v>14</v>
      </c>
    </row>
    <row r="35" spans="3:17" ht="20.25">
      <c r="C35" s="10"/>
      <c r="D35" s="11"/>
      <c r="E35" s="11" t="s">
        <v>13</v>
      </c>
      <c r="F35" s="11"/>
      <c r="G35" s="11"/>
      <c r="H35" s="11"/>
      <c r="I35" s="11" t="s">
        <v>14</v>
      </c>
      <c r="J35" s="11"/>
      <c r="K35" s="11" t="s">
        <v>14</v>
      </c>
      <c r="L35" s="11"/>
      <c r="M35" s="11"/>
      <c r="N35" s="11"/>
      <c r="O35" s="11" t="s">
        <v>13</v>
      </c>
      <c r="P35" s="11"/>
      <c r="Q35" s="12"/>
    </row>
    <row r="36" spans="3:17" ht="20.25">
      <c r="C36" s="10"/>
      <c r="D36" s="11" t="s">
        <v>13</v>
      </c>
      <c r="E36" s="11"/>
      <c r="F36" s="11"/>
      <c r="G36" s="11"/>
      <c r="H36" s="11" t="s">
        <v>0</v>
      </c>
      <c r="I36" s="11"/>
      <c r="J36" s="11"/>
      <c r="K36" s="11"/>
      <c r="L36" s="11" t="s">
        <v>0</v>
      </c>
      <c r="M36" s="11"/>
      <c r="N36" s="11"/>
      <c r="O36" s="11"/>
      <c r="P36" s="11" t="s">
        <v>13</v>
      </c>
      <c r="Q36" s="12"/>
    </row>
    <row r="37" spans="3:17" ht="21" thickBot="1">
      <c r="C37" s="13" t="s">
        <v>25</v>
      </c>
      <c r="D37" s="14"/>
      <c r="E37" s="14"/>
      <c r="F37" s="14" t="s">
        <v>14</v>
      </c>
      <c r="G37" s="14"/>
      <c r="H37" s="14"/>
      <c r="I37" s="14"/>
      <c r="J37" s="14" t="s">
        <v>25</v>
      </c>
      <c r="K37" s="14"/>
      <c r="L37" s="14"/>
      <c r="M37" s="14"/>
      <c r="N37" s="14" t="s">
        <v>14</v>
      </c>
      <c r="O37" s="14"/>
      <c r="P37" s="14"/>
      <c r="Q37" s="15" t="s">
        <v>25</v>
      </c>
    </row>
    <row r="39" spans="2:18" ht="20.25">
      <c r="B39" s="69" t="s">
        <v>49</v>
      </c>
      <c r="J39" s="99">
        <f>M39+Q39+AA40</f>
        <v>0</v>
      </c>
      <c r="K39" s="4" t="s">
        <v>1</v>
      </c>
      <c r="M39" s="99">
        <f>A40+E40+I40+O40+U40-AB40</f>
        <v>0</v>
      </c>
      <c r="N39" s="4" t="s">
        <v>2</v>
      </c>
      <c r="Q39" s="99">
        <f>SUM(B40:D40)+SUM(F40:H40)+SUM(J40:N40)+SUM(P40:T40)+SUM(V40:Z40)</f>
        <v>0</v>
      </c>
      <c r="R39" s="4" t="s">
        <v>3</v>
      </c>
    </row>
    <row r="40" spans="1:27" ht="20.25">
      <c r="A40" s="4">
        <v>0</v>
      </c>
      <c r="B40" s="4">
        <v>0</v>
      </c>
      <c r="C40" s="4">
        <v>0</v>
      </c>
      <c r="D40" s="4">
        <v>0</v>
      </c>
      <c r="E40" s="4">
        <v>0</v>
      </c>
      <c r="F40" s="4">
        <v>0</v>
      </c>
      <c r="G40" s="4">
        <v>0</v>
      </c>
      <c r="H40" s="4">
        <v>0</v>
      </c>
      <c r="I40" s="69">
        <v>0</v>
      </c>
      <c r="J40" s="4">
        <v>0</v>
      </c>
      <c r="K40" s="4">
        <v>0</v>
      </c>
      <c r="L40" s="4">
        <v>0</v>
      </c>
      <c r="M40" s="4">
        <v>0</v>
      </c>
      <c r="N40" s="4">
        <v>0</v>
      </c>
      <c r="O40" s="4">
        <v>0</v>
      </c>
      <c r="P40" s="4">
        <v>0</v>
      </c>
      <c r="Q40" s="4">
        <v>0</v>
      </c>
      <c r="R40" s="69">
        <v>0</v>
      </c>
      <c r="S40" s="100">
        <v>0</v>
      </c>
      <c r="T40" s="6">
        <v>0</v>
      </c>
      <c r="U40" s="6">
        <v>0</v>
      </c>
      <c r="V40" s="6">
        <v>0</v>
      </c>
      <c r="W40" s="6">
        <v>0</v>
      </c>
      <c r="X40" s="6">
        <v>0</v>
      </c>
      <c r="Y40" s="6">
        <v>0</v>
      </c>
      <c r="Z40" s="6">
        <v>0</v>
      </c>
      <c r="AA40" s="101">
        <v>0</v>
      </c>
    </row>
    <row r="41" spans="1:27" ht="20.25">
      <c r="A41" s="4">
        <v>1</v>
      </c>
      <c r="B41" s="4">
        <v>9</v>
      </c>
      <c r="C41" s="4">
        <v>1</v>
      </c>
      <c r="D41" s="4">
        <v>2</v>
      </c>
      <c r="E41" s="4">
        <v>1</v>
      </c>
      <c r="F41" s="4">
        <v>8</v>
      </c>
      <c r="G41" s="4">
        <v>9</v>
      </c>
      <c r="H41" s="69">
        <v>10</v>
      </c>
      <c r="I41" s="4">
        <v>1</v>
      </c>
      <c r="J41" s="69">
        <v>10</v>
      </c>
      <c r="L41" s="4">
        <v>1</v>
      </c>
      <c r="M41" s="4">
        <v>4</v>
      </c>
      <c r="N41" s="4">
        <v>1</v>
      </c>
      <c r="O41" s="4">
        <v>1</v>
      </c>
      <c r="P41" s="4">
        <v>2</v>
      </c>
      <c r="R41" s="69">
        <v>1</v>
      </c>
      <c r="S41" s="100">
        <v>1</v>
      </c>
      <c r="T41" s="6">
        <v>1</v>
      </c>
      <c r="U41" s="6">
        <v>1</v>
      </c>
      <c r="V41" s="6">
        <v>8</v>
      </c>
      <c r="X41" s="102">
        <v>10</v>
      </c>
      <c r="Z41" s="102">
        <v>10</v>
      </c>
      <c r="AA41" s="101">
        <v>0</v>
      </c>
    </row>
    <row r="42" ht="21" thickBot="1">
      <c r="C42" s="4" t="s">
        <v>47</v>
      </c>
    </row>
    <row r="43" spans="3:17" ht="20.25">
      <c r="C43" s="7" t="s">
        <v>25</v>
      </c>
      <c r="D43" s="8"/>
      <c r="E43" s="8"/>
      <c r="F43" s="8" t="s">
        <v>14</v>
      </c>
      <c r="G43" s="8"/>
      <c r="H43" s="8"/>
      <c r="I43" s="8"/>
      <c r="J43" s="8"/>
      <c r="K43" s="8"/>
      <c r="L43" s="8"/>
      <c r="M43" s="8"/>
      <c r="N43" s="8"/>
      <c r="O43" s="8"/>
      <c r="P43" s="8"/>
      <c r="Q43" s="9"/>
    </row>
    <row r="44" spans="3:17" ht="20.25">
      <c r="C44" s="10"/>
      <c r="D44" s="11" t="s">
        <v>13</v>
      </c>
      <c r="E44" s="11"/>
      <c r="F44" s="11"/>
      <c r="G44" s="11"/>
      <c r="H44" s="11" t="s">
        <v>0</v>
      </c>
      <c r="I44" s="11"/>
      <c r="J44" s="11"/>
      <c r="K44" s="11"/>
      <c r="L44" s="11"/>
      <c r="M44" s="11"/>
      <c r="N44" s="11"/>
      <c r="O44" s="11"/>
      <c r="P44" s="11" t="s">
        <v>13</v>
      </c>
      <c r="Q44" s="12"/>
    </row>
    <row r="45" spans="3:17" ht="20.25">
      <c r="C45" s="10"/>
      <c r="D45" s="11"/>
      <c r="E45" s="11" t="s">
        <v>13</v>
      </c>
      <c r="F45" s="11"/>
      <c r="G45" s="11"/>
      <c r="H45" s="11"/>
      <c r="I45" s="11" t="s">
        <v>14</v>
      </c>
      <c r="J45" s="11"/>
      <c r="K45" s="11" t="s">
        <v>14</v>
      </c>
      <c r="L45" s="11"/>
      <c r="M45" s="11"/>
      <c r="N45" s="11"/>
      <c r="O45" s="11" t="s">
        <v>13</v>
      </c>
      <c r="P45" s="11"/>
      <c r="Q45" s="12"/>
    </row>
    <row r="46" spans="3:17" ht="20.25">
      <c r="C46" s="10" t="s">
        <v>14</v>
      </c>
      <c r="D46" s="11"/>
      <c r="E46" s="11"/>
      <c r="F46" s="11" t="s">
        <v>13</v>
      </c>
      <c r="G46" s="11"/>
      <c r="H46" s="11"/>
      <c r="I46" s="11"/>
      <c r="J46" s="11" t="s">
        <v>14</v>
      </c>
      <c r="K46" s="11"/>
      <c r="L46" s="11"/>
      <c r="M46" s="11"/>
      <c r="N46" s="11" t="s">
        <v>13</v>
      </c>
      <c r="O46" s="11"/>
      <c r="P46" s="11"/>
      <c r="Q46" s="12" t="s">
        <v>14</v>
      </c>
    </row>
    <row r="47" spans="3:17" ht="20.25">
      <c r="C47" s="10"/>
      <c r="D47" s="11"/>
      <c r="E47" s="11"/>
      <c r="F47" s="11"/>
      <c r="G47" s="11" t="s">
        <v>13</v>
      </c>
      <c r="H47" s="11"/>
      <c r="I47" s="11"/>
      <c r="J47" s="11"/>
      <c r="K47" s="11"/>
      <c r="L47" s="11"/>
      <c r="M47" s="11" t="s">
        <v>13</v>
      </c>
      <c r="N47" s="11"/>
      <c r="O47" s="11"/>
      <c r="P47" s="11"/>
      <c r="Q47" s="12"/>
    </row>
    <row r="48" spans="3:17" ht="20.25">
      <c r="C48" s="10"/>
      <c r="D48" s="11" t="s">
        <v>0</v>
      </c>
      <c r="E48" s="11"/>
      <c r="F48" s="11"/>
      <c r="G48" s="11"/>
      <c r="H48" s="11" t="s">
        <v>0</v>
      </c>
      <c r="I48" s="11"/>
      <c r="J48" s="11"/>
      <c r="K48" s="11"/>
      <c r="L48" s="11"/>
      <c r="M48" s="11"/>
      <c r="N48" s="11"/>
      <c r="O48" s="11"/>
      <c r="P48" s="11"/>
      <c r="Q48" s="12"/>
    </row>
    <row r="49" spans="3:17" ht="20.25">
      <c r="C49" s="10"/>
      <c r="D49" s="11"/>
      <c r="E49" s="11" t="s">
        <v>14</v>
      </c>
      <c r="F49" s="11"/>
      <c r="G49" s="11"/>
      <c r="H49" s="11"/>
      <c r="I49" s="11"/>
      <c r="J49" s="11"/>
      <c r="K49" s="11"/>
      <c r="L49" s="11"/>
      <c r="M49" s="11"/>
      <c r="N49" s="11"/>
      <c r="O49" s="11" t="s">
        <v>14</v>
      </c>
      <c r="P49" s="11"/>
      <c r="Q49" s="12"/>
    </row>
    <row r="50" spans="3:17" ht="20.25">
      <c r="C50" s="10" t="s">
        <v>25</v>
      </c>
      <c r="D50" s="11"/>
      <c r="E50" s="11"/>
      <c r="F50" s="11" t="s">
        <v>14</v>
      </c>
      <c r="G50" s="11"/>
      <c r="H50" s="11"/>
      <c r="I50" s="11"/>
      <c r="J50" s="11"/>
      <c r="K50" s="11"/>
      <c r="L50" s="11"/>
      <c r="M50" s="11"/>
      <c r="N50" s="11"/>
      <c r="O50" s="11"/>
      <c r="P50" s="11"/>
      <c r="Q50" s="12"/>
    </row>
    <row r="51" spans="3:17" ht="20.25">
      <c r="C51" s="10"/>
      <c r="D51" s="11"/>
      <c r="E51" s="11" t="s">
        <v>14</v>
      </c>
      <c r="F51" s="11"/>
      <c r="G51" s="11"/>
      <c r="H51" s="11"/>
      <c r="I51" s="11" t="s">
        <v>14</v>
      </c>
      <c r="J51" s="11"/>
      <c r="K51" s="11" t="s">
        <v>14</v>
      </c>
      <c r="L51" s="11"/>
      <c r="M51" s="11"/>
      <c r="N51" s="11"/>
      <c r="O51" s="11" t="s">
        <v>14</v>
      </c>
      <c r="P51" s="11"/>
      <c r="Q51" s="12"/>
    </row>
    <row r="52" spans="3:17" ht="20.25">
      <c r="C52" s="10"/>
      <c r="D52" s="11" t="s">
        <v>0</v>
      </c>
      <c r="E52" s="11"/>
      <c r="F52" s="11"/>
      <c r="G52" s="11"/>
      <c r="H52" s="11" t="s">
        <v>0</v>
      </c>
      <c r="I52" s="11"/>
      <c r="J52" s="11"/>
      <c r="K52" s="11"/>
      <c r="L52" s="11" t="s">
        <v>0</v>
      </c>
      <c r="M52" s="11"/>
      <c r="N52" s="11"/>
      <c r="O52" s="11"/>
      <c r="P52" s="11"/>
      <c r="Q52" s="12"/>
    </row>
    <row r="53" spans="3:17" ht="20.25">
      <c r="C53" s="10"/>
      <c r="D53" s="11"/>
      <c r="E53" s="11"/>
      <c r="F53" s="11"/>
      <c r="G53" s="11" t="s">
        <v>13</v>
      </c>
      <c r="H53" s="11"/>
      <c r="I53" s="11"/>
      <c r="J53" s="11"/>
      <c r="K53" s="11"/>
      <c r="L53" s="11"/>
      <c r="M53" s="11" t="s">
        <v>13</v>
      </c>
      <c r="N53" s="11"/>
      <c r="O53" s="11"/>
      <c r="P53" s="11"/>
      <c r="Q53" s="12"/>
    </row>
    <row r="54" spans="3:17" ht="20.25">
      <c r="C54" s="10" t="s">
        <v>14</v>
      </c>
      <c r="D54" s="11"/>
      <c r="E54" s="11"/>
      <c r="F54" s="11"/>
      <c r="G54" s="11"/>
      <c r="H54" s="11"/>
      <c r="I54" s="11"/>
      <c r="J54" s="11"/>
      <c r="K54" s="11"/>
      <c r="L54" s="11"/>
      <c r="M54" s="11"/>
      <c r="N54" s="11" t="s">
        <v>13</v>
      </c>
      <c r="O54" s="11"/>
      <c r="P54" s="11"/>
      <c r="Q54" s="12"/>
    </row>
    <row r="55" spans="3:17" ht="20.25">
      <c r="C55" s="10"/>
      <c r="D55" s="11"/>
      <c r="E55" s="11"/>
      <c r="F55" s="11"/>
      <c r="G55" s="11"/>
      <c r="H55" s="11"/>
      <c r="I55" s="11" t="s">
        <v>14</v>
      </c>
      <c r="J55" s="11"/>
      <c r="K55" s="11" t="s">
        <v>14</v>
      </c>
      <c r="L55" s="11"/>
      <c r="M55" s="11"/>
      <c r="N55" s="11"/>
      <c r="O55" s="11" t="s">
        <v>13</v>
      </c>
      <c r="P55" s="11"/>
      <c r="Q55" s="12"/>
    </row>
    <row r="56" spans="3:17" ht="20.25">
      <c r="C56" s="10"/>
      <c r="D56" s="11"/>
      <c r="E56" s="11"/>
      <c r="F56" s="11"/>
      <c r="G56" s="11"/>
      <c r="H56" s="11"/>
      <c r="I56" s="11"/>
      <c r="J56" s="11"/>
      <c r="K56" s="11"/>
      <c r="L56" s="11"/>
      <c r="M56" s="11"/>
      <c r="N56" s="11"/>
      <c r="O56" s="11"/>
      <c r="P56" s="11" t="s">
        <v>13</v>
      </c>
      <c r="Q56" s="12"/>
    </row>
    <row r="57" spans="3:17" ht="21" thickBot="1">
      <c r="C57" s="13"/>
      <c r="D57" s="14"/>
      <c r="E57" s="14"/>
      <c r="F57" s="14"/>
      <c r="G57" s="14"/>
      <c r="H57" s="14"/>
      <c r="I57" s="14"/>
      <c r="J57" s="14"/>
      <c r="K57" s="14"/>
      <c r="L57" s="14"/>
      <c r="M57" s="14"/>
      <c r="N57" s="14" t="s">
        <v>14</v>
      </c>
      <c r="O57" s="14"/>
      <c r="P57" s="14"/>
      <c r="Q57" s="15"/>
    </row>
    <row r="59" ht="20.25">
      <c r="A59" s="26" t="s">
        <v>4</v>
      </c>
    </row>
    <row r="60" spans="1:27" ht="20.25">
      <c r="A60" s="4">
        <v>8</v>
      </c>
      <c r="B60" s="4">
        <v>0</v>
      </c>
      <c r="C60" s="4">
        <v>2</v>
      </c>
      <c r="D60" s="4">
        <v>4</v>
      </c>
      <c r="E60" s="4">
        <v>5</v>
      </c>
      <c r="F60" s="4">
        <v>1</v>
      </c>
      <c r="G60" s="4">
        <v>1</v>
      </c>
      <c r="H60" s="4">
        <v>0</v>
      </c>
      <c r="I60" s="69">
        <v>4</v>
      </c>
      <c r="J60" s="4">
        <v>0</v>
      </c>
      <c r="K60" s="4">
        <v>0</v>
      </c>
      <c r="L60" s="4">
        <v>0</v>
      </c>
      <c r="M60" s="4">
        <v>1</v>
      </c>
      <c r="N60" s="4">
        <v>1</v>
      </c>
      <c r="O60" s="4">
        <v>4</v>
      </c>
      <c r="P60" s="4">
        <v>0</v>
      </c>
      <c r="Q60" s="4">
        <v>0</v>
      </c>
      <c r="R60" s="69">
        <v>1</v>
      </c>
      <c r="S60" s="100">
        <v>1</v>
      </c>
      <c r="T60" s="6">
        <v>4</v>
      </c>
      <c r="U60" s="6">
        <v>0</v>
      </c>
      <c r="V60" s="6">
        <v>1</v>
      </c>
      <c r="W60" s="6">
        <v>0</v>
      </c>
      <c r="X60" s="6">
        <v>0</v>
      </c>
      <c r="Y60" s="6">
        <v>0</v>
      </c>
      <c r="Z60" s="6">
        <v>1</v>
      </c>
      <c r="AA60" s="101">
        <v>0</v>
      </c>
    </row>
    <row r="62" ht="21" thickBot="1">
      <c r="C62" s="4" t="s">
        <v>48</v>
      </c>
    </row>
    <row r="63" spans="3:17" ht="20.25">
      <c r="C63" s="7"/>
      <c r="D63" s="8"/>
      <c r="E63" s="8"/>
      <c r="F63" s="8"/>
      <c r="G63" s="8"/>
      <c r="H63" s="8"/>
      <c r="I63" s="8"/>
      <c r="J63" s="8">
        <v>2</v>
      </c>
      <c r="K63" s="8">
        <v>1</v>
      </c>
      <c r="L63" s="8">
        <v>8</v>
      </c>
      <c r="M63" s="8">
        <v>1</v>
      </c>
      <c r="N63" s="8">
        <v>9</v>
      </c>
      <c r="O63" s="8">
        <v>1</v>
      </c>
      <c r="P63" s="8">
        <v>1</v>
      </c>
      <c r="Q63" s="9">
        <v>1</v>
      </c>
    </row>
    <row r="64" spans="3:17" ht="20.25">
      <c r="C64" s="10"/>
      <c r="D64" s="11"/>
      <c r="E64" s="11"/>
      <c r="F64" s="11"/>
      <c r="G64" s="11"/>
      <c r="H64" s="11"/>
      <c r="I64" s="11"/>
      <c r="J64" s="11"/>
      <c r="K64" s="11">
        <v>4</v>
      </c>
      <c r="L64" s="11">
        <v>0</v>
      </c>
      <c r="M64" s="11">
        <v>1</v>
      </c>
      <c r="N64" s="11">
        <v>1</v>
      </c>
      <c r="O64" s="11">
        <v>1</v>
      </c>
      <c r="P64" s="11"/>
      <c r="Q64" s="12"/>
    </row>
    <row r="65" spans="3:17" ht="20.25">
      <c r="C65" s="10"/>
      <c r="D65" s="11"/>
      <c r="E65" s="11"/>
      <c r="F65" s="11"/>
      <c r="G65" s="11"/>
      <c r="H65" s="11"/>
      <c r="I65" s="11"/>
      <c r="J65" s="11"/>
      <c r="K65" s="11"/>
      <c r="L65" s="11">
        <v>1</v>
      </c>
      <c r="M65" s="11"/>
      <c r="N65" s="11"/>
      <c r="O65" s="11"/>
      <c r="P65" s="11"/>
      <c r="Q65" s="12"/>
    </row>
    <row r="66" spans="3:17" ht="20.25">
      <c r="C66" s="10"/>
      <c r="D66" s="11"/>
      <c r="E66" s="11"/>
      <c r="F66" s="11"/>
      <c r="G66" s="11"/>
      <c r="H66" s="11"/>
      <c r="I66" s="11"/>
      <c r="J66" s="11"/>
      <c r="K66" s="11"/>
      <c r="L66" s="11">
        <v>1</v>
      </c>
      <c r="M66" s="11"/>
      <c r="N66" s="11"/>
      <c r="O66" s="11"/>
      <c r="P66" s="11"/>
      <c r="Q66" s="12"/>
    </row>
    <row r="67" spans="3:17" ht="20.25">
      <c r="C67" s="10"/>
      <c r="D67" s="11"/>
      <c r="E67" s="11"/>
      <c r="F67" s="11"/>
      <c r="G67" s="11"/>
      <c r="H67" s="11"/>
      <c r="I67" s="11"/>
      <c r="J67" s="11"/>
      <c r="K67" s="11"/>
      <c r="L67" s="11">
        <v>1</v>
      </c>
      <c r="M67" s="11"/>
      <c r="N67" s="11"/>
      <c r="O67" s="11"/>
      <c r="P67" s="11"/>
      <c r="Q67" s="12"/>
    </row>
    <row r="68" spans="3:17" ht="20.25">
      <c r="C68" s="10"/>
      <c r="D68" s="11"/>
      <c r="E68" s="11"/>
      <c r="F68" s="11"/>
      <c r="G68" s="11"/>
      <c r="H68" s="11"/>
      <c r="I68" s="11"/>
      <c r="J68" s="11"/>
      <c r="K68" s="11"/>
      <c r="L68" s="11">
        <v>1</v>
      </c>
      <c r="M68" s="11"/>
      <c r="N68" s="11">
        <v>8</v>
      </c>
      <c r="O68" s="11">
        <v>1</v>
      </c>
      <c r="P68" s="11">
        <v>10</v>
      </c>
      <c r="Q68" s="12"/>
    </row>
    <row r="69" spans="3:18" ht="20.25">
      <c r="C69" s="10"/>
      <c r="D69" s="11"/>
      <c r="E69" s="11"/>
      <c r="F69" s="11"/>
      <c r="G69" s="11"/>
      <c r="H69" s="11"/>
      <c r="I69" s="11">
        <v>1</v>
      </c>
      <c r="J69" s="11">
        <v>1</v>
      </c>
      <c r="K69" s="11">
        <v>1</v>
      </c>
      <c r="L69" s="11">
        <v>1</v>
      </c>
      <c r="M69" s="11">
        <v>8</v>
      </c>
      <c r="N69" s="11">
        <v>1</v>
      </c>
      <c r="O69" s="11"/>
      <c r="P69" s="11"/>
      <c r="Q69" s="12"/>
      <c r="R69" s="4">
        <v>1</v>
      </c>
    </row>
    <row r="70" spans="3:17" ht="20.25">
      <c r="C70" s="10"/>
      <c r="D70" s="11"/>
      <c r="E70" s="11"/>
      <c r="F70" s="11"/>
      <c r="G70" s="11"/>
      <c r="H70" s="11"/>
      <c r="I70" s="11">
        <v>1</v>
      </c>
      <c r="J70" s="11">
        <v>1</v>
      </c>
      <c r="K70" s="11"/>
      <c r="L70" s="11"/>
      <c r="M70" s="11"/>
      <c r="N70" s="11">
        <v>1</v>
      </c>
      <c r="O70" s="11"/>
      <c r="P70" s="11"/>
      <c r="Q70" s="12">
        <v>2</v>
      </c>
    </row>
    <row r="71" spans="3:17" ht="20.25">
      <c r="C71" s="10"/>
      <c r="D71" s="11"/>
      <c r="E71" s="11"/>
      <c r="F71" s="11"/>
      <c r="G71" s="11"/>
      <c r="H71" s="11"/>
      <c r="I71" s="11"/>
      <c r="J71" s="11">
        <v>8</v>
      </c>
      <c r="K71" s="11"/>
      <c r="L71" s="11"/>
      <c r="M71" s="11"/>
      <c r="N71" s="11">
        <v>4</v>
      </c>
      <c r="O71" s="11"/>
      <c r="P71" s="11"/>
      <c r="Q71" s="12">
        <v>1</v>
      </c>
    </row>
    <row r="72" spans="3:17" ht="20.25">
      <c r="C72" s="10"/>
      <c r="D72" s="11"/>
      <c r="E72" s="11"/>
      <c r="F72" s="11"/>
      <c r="G72" s="11"/>
      <c r="H72" s="11"/>
      <c r="I72" s="11"/>
      <c r="J72" s="11">
        <v>1</v>
      </c>
      <c r="K72" s="11"/>
      <c r="L72" s="11"/>
      <c r="M72" s="11"/>
      <c r="N72" s="11">
        <v>1</v>
      </c>
      <c r="O72" s="11">
        <v>1</v>
      </c>
      <c r="P72" s="11">
        <v>1</v>
      </c>
      <c r="Q72" s="12">
        <v>1</v>
      </c>
    </row>
    <row r="73" spans="3:17" ht="20.25">
      <c r="C73" s="10"/>
      <c r="D73" s="11"/>
      <c r="E73" s="11"/>
      <c r="F73" s="11"/>
      <c r="G73" s="11"/>
      <c r="H73" s="11"/>
      <c r="I73" s="11"/>
      <c r="J73" s="11">
        <v>1</v>
      </c>
      <c r="K73" s="11"/>
      <c r="L73" s="11"/>
      <c r="M73" s="11"/>
      <c r="N73" s="11"/>
      <c r="O73" s="11"/>
      <c r="P73" s="11"/>
      <c r="Q73" s="12">
        <v>1</v>
      </c>
    </row>
    <row r="74" spans="3:17" ht="20.25">
      <c r="C74" s="10"/>
      <c r="D74" s="11">
        <v>9</v>
      </c>
      <c r="E74" s="11">
        <v>1</v>
      </c>
      <c r="F74" s="11">
        <v>1</v>
      </c>
      <c r="G74" s="11">
        <v>1</v>
      </c>
      <c r="H74" s="11">
        <v>1</v>
      </c>
      <c r="I74" s="11">
        <v>1</v>
      </c>
      <c r="J74" s="11">
        <v>1</v>
      </c>
      <c r="K74" s="11"/>
      <c r="L74" s="11"/>
      <c r="M74" s="11"/>
      <c r="N74" s="11"/>
      <c r="O74" s="11"/>
      <c r="P74" s="11"/>
      <c r="Q74" s="12">
        <v>1</v>
      </c>
    </row>
    <row r="75" spans="3:17" ht="20.25">
      <c r="C75" s="10">
        <v>1</v>
      </c>
      <c r="D75" s="11">
        <v>1</v>
      </c>
      <c r="E75" s="11">
        <v>9</v>
      </c>
      <c r="F75" s="11">
        <v>1</v>
      </c>
      <c r="G75" s="11">
        <v>1</v>
      </c>
      <c r="H75" s="11"/>
      <c r="I75" s="11"/>
      <c r="J75" s="11"/>
      <c r="K75" s="11"/>
      <c r="L75" s="11"/>
      <c r="M75" s="11"/>
      <c r="N75" s="11"/>
      <c r="O75" s="11"/>
      <c r="P75" s="11"/>
      <c r="Q75" s="12">
        <v>1</v>
      </c>
    </row>
    <row r="76" spans="3:17" ht="20.25">
      <c r="C76" s="10"/>
      <c r="D76" s="11">
        <v>1</v>
      </c>
      <c r="E76" s="11"/>
      <c r="F76" s="11"/>
      <c r="G76" s="11"/>
      <c r="H76" s="11">
        <v>10</v>
      </c>
      <c r="I76" s="11">
        <v>1</v>
      </c>
      <c r="J76" s="11">
        <v>2</v>
      </c>
      <c r="K76" s="11">
        <v>0</v>
      </c>
      <c r="L76" s="11">
        <v>1</v>
      </c>
      <c r="M76" s="11"/>
      <c r="N76" s="11"/>
      <c r="O76" s="11"/>
      <c r="P76" s="11"/>
      <c r="Q76" s="12">
        <v>1</v>
      </c>
    </row>
    <row r="77" spans="3:17" ht="21" thickBot="1">
      <c r="C77" s="13">
        <v>1</v>
      </c>
      <c r="D77" s="14">
        <v>1</v>
      </c>
      <c r="E77" s="14">
        <v>1</v>
      </c>
      <c r="F77" s="14">
        <v>1</v>
      </c>
      <c r="G77" s="14">
        <v>1</v>
      </c>
      <c r="H77" s="14">
        <v>1</v>
      </c>
      <c r="I77" s="14">
        <v>1</v>
      </c>
      <c r="J77" s="14">
        <v>1</v>
      </c>
      <c r="K77" s="14"/>
      <c r="L77" s="14"/>
      <c r="M77" s="14"/>
      <c r="N77" s="14"/>
      <c r="O77" s="14"/>
      <c r="P77" s="14"/>
      <c r="Q77" s="15">
        <v>1</v>
      </c>
    </row>
    <row r="79" ht="20.25">
      <c r="B79" s="4" t="s">
        <v>59</v>
      </c>
    </row>
    <row r="80" spans="1:27" ht="20.25">
      <c r="A80" s="4">
        <v>11</v>
      </c>
      <c r="B80" s="4">
        <v>2</v>
      </c>
      <c r="C80" s="4">
        <v>5</v>
      </c>
      <c r="D80" s="4">
        <v>4</v>
      </c>
      <c r="E80" s="4">
        <v>9</v>
      </c>
      <c r="F80" s="4">
        <v>2</v>
      </c>
      <c r="G80" s="4">
        <v>2</v>
      </c>
      <c r="H80" s="4">
        <v>1</v>
      </c>
      <c r="I80" s="69">
        <v>10</v>
      </c>
      <c r="J80" s="4">
        <v>1</v>
      </c>
      <c r="K80" s="4">
        <v>0</v>
      </c>
      <c r="L80" s="4">
        <v>4</v>
      </c>
      <c r="M80" s="4">
        <v>3</v>
      </c>
      <c r="N80" s="4">
        <v>6</v>
      </c>
      <c r="O80" s="4">
        <v>5</v>
      </c>
      <c r="P80" s="4">
        <v>4</v>
      </c>
      <c r="Q80" s="4">
        <v>0</v>
      </c>
      <c r="R80" s="69">
        <v>7</v>
      </c>
      <c r="S80" s="100">
        <v>5</v>
      </c>
      <c r="T80" s="6">
        <v>7</v>
      </c>
      <c r="U80" s="6">
        <v>6</v>
      </c>
      <c r="V80" s="6">
        <v>2</v>
      </c>
      <c r="W80" s="6">
        <v>0</v>
      </c>
      <c r="X80" s="6">
        <v>1</v>
      </c>
      <c r="Y80" s="6">
        <v>0</v>
      </c>
      <c r="Z80" s="6">
        <v>1</v>
      </c>
      <c r="AA80" s="101">
        <v>2</v>
      </c>
    </row>
    <row r="82" ht="20.25" customHeight="1" hidden="1" thickBot="1"/>
    <row r="83" spans="1:32" ht="20.25" customHeight="1" hidden="1">
      <c r="A83"/>
      <c r="B83"/>
      <c r="C83" s="70"/>
      <c r="D83" s="71"/>
      <c r="E83" s="71"/>
      <c r="F83" s="72"/>
      <c r="G83" s="71"/>
      <c r="H83" s="71"/>
      <c r="I83" s="71"/>
      <c r="J83" s="73"/>
      <c r="K83" s="71"/>
      <c r="L83" s="71"/>
      <c r="M83" s="71"/>
      <c r="N83" s="72"/>
      <c r="O83" s="71"/>
      <c r="P83" s="71"/>
      <c r="Q83" s="74"/>
      <c r="R83"/>
      <c r="T83"/>
      <c r="U83"/>
      <c r="V83"/>
      <c r="W83"/>
      <c r="X83"/>
      <c r="Y83"/>
      <c r="Z83"/>
      <c r="AA83"/>
      <c r="AB83"/>
      <c r="AC83"/>
      <c r="AD83"/>
      <c r="AE83"/>
      <c r="AF83"/>
    </row>
    <row r="84" spans="1:32" ht="20.25" customHeight="1" hidden="1">
      <c r="A84"/>
      <c r="B84"/>
      <c r="C84" s="75"/>
      <c r="D84" s="76"/>
      <c r="E84" s="77"/>
      <c r="F84" s="77"/>
      <c r="G84" s="77"/>
      <c r="H84" s="78"/>
      <c r="I84" s="77"/>
      <c r="J84" s="77"/>
      <c r="K84" s="77"/>
      <c r="L84" s="78"/>
      <c r="M84" s="77"/>
      <c r="N84" s="77"/>
      <c r="O84" s="77"/>
      <c r="P84" s="76"/>
      <c r="Q84" s="79"/>
      <c r="R84"/>
      <c r="T84"/>
      <c r="U84"/>
      <c r="V84"/>
      <c r="W84"/>
      <c r="X84"/>
      <c r="Y84"/>
      <c r="Z84"/>
      <c r="AA84"/>
      <c r="AB84"/>
      <c r="AC84"/>
      <c r="AD84"/>
      <c r="AE84"/>
      <c r="AF84"/>
    </row>
    <row r="85" spans="1:32" ht="20.25" customHeight="1" hidden="1">
      <c r="A85"/>
      <c r="B85"/>
      <c r="C85" s="75"/>
      <c r="D85" s="77"/>
      <c r="E85" s="76"/>
      <c r="F85" s="77"/>
      <c r="G85" s="77"/>
      <c r="H85" s="77"/>
      <c r="I85" s="80"/>
      <c r="J85" s="77"/>
      <c r="K85" s="80"/>
      <c r="L85" s="77"/>
      <c r="M85" s="77"/>
      <c r="N85" s="77"/>
      <c r="O85" s="76"/>
      <c r="P85" s="77"/>
      <c r="Q85" s="79"/>
      <c r="R85"/>
      <c r="T85"/>
      <c r="U85"/>
      <c r="V85"/>
      <c r="W85"/>
      <c r="X85"/>
      <c r="Y85"/>
      <c r="Z85"/>
      <c r="AA85"/>
      <c r="AB85"/>
      <c r="AC85"/>
      <c r="AD85"/>
      <c r="AE85"/>
      <c r="AF85"/>
    </row>
    <row r="86" spans="1:32" ht="20.25" customHeight="1" hidden="1">
      <c r="A86"/>
      <c r="B86"/>
      <c r="C86" s="81"/>
      <c r="D86" s="77"/>
      <c r="E86" s="77"/>
      <c r="F86" s="76"/>
      <c r="G86" s="77"/>
      <c r="H86" s="77"/>
      <c r="I86" s="77"/>
      <c r="J86" s="80"/>
      <c r="K86" s="77"/>
      <c r="L86" s="77"/>
      <c r="M86" s="77"/>
      <c r="N86" s="76"/>
      <c r="O86" s="77"/>
      <c r="P86" s="77"/>
      <c r="Q86" s="82"/>
      <c r="R86"/>
      <c r="T86"/>
      <c r="U86"/>
      <c r="V86"/>
      <c r="W86"/>
      <c r="X86"/>
      <c r="Y86"/>
      <c r="Z86"/>
      <c r="AA86"/>
      <c r="AB86"/>
      <c r="AC86"/>
      <c r="AD86"/>
      <c r="AE86"/>
      <c r="AF86"/>
    </row>
    <row r="87" spans="1:32" ht="20.25" customHeight="1" hidden="1">
      <c r="A87"/>
      <c r="B87"/>
      <c r="C87" s="75"/>
      <c r="D87" s="77"/>
      <c r="E87" s="77"/>
      <c r="F87" s="77"/>
      <c r="G87" s="76"/>
      <c r="H87" s="77"/>
      <c r="I87" s="77"/>
      <c r="J87" s="77"/>
      <c r="K87" s="77"/>
      <c r="L87" s="77"/>
      <c r="M87" s="76"/>
      <c r="N87" s="77"/>
      <c r="O87" s="77"/>
      <c r="P87" s="77"/>
      <c r="Q87" s="79"/>
      <c r="R87"/>
      <c r="T87"/>
      <c r="U87"/>
      <c r="V87"/>
      <c r="W87"/>
      <c r="X87"/>
      <c r="Y87"/>
      <c r="Z87"/>
      <c r="AA87"/>
      <c r="AB87"/>
      <c r="AC87"/>
      <c r="AD87"/>
      <c r="AE87"/>
      <c r="AF87"/>
    </row>
    <row r="88" spans="1:32" ht="20.25" customHeight="1" hidden="1">
      <c r="A88"/>
      <c r="B88"/>
      <c r="C88" s="75"/>
      <c r="D88" s="78"/>
      <c r="E88" s="77"/>
      <c r="F88" s="77"/>
      <c r="G88" s="77"/>
      <c r="H88" s="78"/>
      <c r="I88" s="77"/>
      <c r="J88" s="77"/>
      <c r="K88" s="77"/>
      <c r="L88" s="78"/>
      <c r="M88" s="77"/>
      <c r="N88" s="77"/>
      <c r="O88" s="77"/>
      <c r="P88" s="78"/>
      <c r="Q88" s="79"/>
      <c r="R88"/>
      <c r="T88"/>
      <c r="U88"/>
      <c r="V88"/>
      <c r="W88"/>
      <c r="X88"/>
      <c r="Y88"/>
      <c r="Z88"/>
      <c r="AA88"/>
      <c r="AB88"/>
      <c r="AC88"/>
      <c r="AD88"/>
      <c r="AE88"/>
      <c r="AF88"/>
    </row>
    <row r="89" spans="1:32" ht="20.25" customHeight="1" hidden="1">
      <c r="A89"/>
      <c r="B89"/>
      <c r="C89" s="75"/>
      <c r="D89" s="77"/>
      <c r="E89" s="80"/>
      <c r="F89" s="77"/>
      <c r="G89" s="77"/>
      <c r="H89" s="77"/>
      <c r="I89" s="80"/>
      <c r="J89" s="77"/>
      <c r="K89" s="80"/>
      <c r="L89" s="77"/>
      <c r="M89" s="77"/>
      <c r="N89" s="77"/>
      <c r="O89" s="80"/>
      <c r="P89" s="77"/>
      <c r="Q89" s="79"/>
      <c r="R89"/>
      <c r="T89"/>
      <c r="U89"/>
      <c r="V89"/>
      <c r="W89"/>
      <c r="X89"/>
      <c r="Y89"/>
      <c r="Z89"/>
      <c r="AA89"/>
      <c r="AB89"/>
      <c r="AC89"/>
      <c r="AD89"/>
      <c r="AE89"/>
      <c r="AF89"/>
    </row>
    <row r="90" spans="1:32" ht="20.25" customHeight="1" hidden="1">
      <c r="A90"/>
      <c r="B90"/>
      <c r="C90" s="83"/>
      <c r="D90" s="77"/>
      <c r="E90" s="77"/>
      <c r="F90" s="80"/>
      <c r="G90" s="77"/>
      <c r="H90" s="77"/>
      <c r="I90" s="77"/>
      <c r="J90" s="76"/>
      <c r="K90" s="77"/>
      <c r="L90" s="77"/>
      <c r="M90" s="77"/>
      <c r="N90" s="80"/>
      <c r="O90" s="77"/>
      <c r="P90" s="77"/>
      <c r="Q90" s="84"/>
      <c r="R90"/>
      <c r="T90"/>
      <c r="U90"/>
      <c r="V90"/>
      <c r="W90"/>
      <c r="X90"/>
      <c r="Y90"/>
      <c r="Z90"/>
      <c r="AA90"/>
      <c r="AB90"/>
      <c r="AC90"/>
      <c r="AD90"/>
      <c r="AE90"/>
      <c r="AF90"/>
    </row>
    <row r="91" spans="1:32" ht="20.25" customHeight="1" hidden="1">
      <c r="A91"/>
      <c r="B91"/>
      <c r="C91" s="75"/>
      <c r="D91" s="77"/>
      <c r="E91" s="80"/>
      <c r="F91" s="77"/>
      <c r="G91" s="77"/>
      <c r="H91" s="77"/>
      <c r="I91" s="80"/>
      <c r="J91" s="77"/>
      <c r="K91" s="80"/>
      <c r="L91" s="77"/>
      <c r="M91" s="77"/>
      <c r="N91" s="77"/>
      <c r="O91" s="80"/>
      <c r="P91" s="77"/>
      <c r="Q91" s="79"/>
      <c r="R91"/>
      <c r="T91"/>
      <c r="U91"/>
      <c r="V91"/>
      <c r="W91"/>
      <c r="X91"/>
      <c r="Y91"/>
      <c r="Z91"/>
      <c r="AA91"/>
      <c r="AB91"/>
      <c r="AC91"/>
      <c r="AD91"/>
      <c r="AE91"/>
      <c r="AF91"/>
    </row>
    <row r="92" spans="1:32" ht="20.25" customHeight="1" hidden="1">
      <c r="A92"/>
      <c r="B92"/>
      <c r="C92" s="75"/>
      <c r="D92" s="78"/>
      <c r="E92" s="77"/>
      <c r="F92" s="77"/>
      <c r="G92" s="77"/>
      <c r="H92" s="78"/>
      <c r="I92" s="77"/>
      <c r="J92" s="77"/>
      <c r="K92" s="77"/>
      <c r="L92" s="78"/>
      <c r="M92" s="77"/>
      <c r="N92" s="77"/>
      <c r="O92" s="77"/>
      <c r="P92" s="78"/>
      <c r="Q92" s="79"/>
      <c r="R92"/>
      <c r="T92"/>
      <c r="U92"/>
      <c r="V92"/>
      <c r="W92"/>
      <c r="X92"/>
      <c r="Y92"/>
      <c r="Z92"/>
      <c r="AA92"/>
      <c r="AB92"/>
      <c r="AC92"/>
      <c r="AD92"/>
      <c r="AE92"/>
      <c r="AF92"/>
    </row>
    <row r="93" spans="1:32" ht="20.25" customHeight="1" hidden="1">
      <c r="A93"/>
      <c r="B93"/>
      <c r="C93" s="75"/>
      <c r="D93" s="77"/>
      <c r="E93" s="77"/>
      <c r="F93" s="77"/>
      <c r="G93" s="76"/>
      <c r="H93" s="77"/>
      <c r="I93" s="77"/>
      <c r="J93" s="77"/>
      <c r="K93" s="77"/>
      <c r="L93" s="77"/>
      <c r="M93" s="76"/>
      <c r="N93" s="77"/>
      <c r="O93" s="77"/>
      <c r="P93" s="77"/>
      <c r="Q93" s="79"/>
      <c r="R93"/>
      <c r="T93"/>
      <c r="U93"/>
      <c r="V93"/>
      <c r="W93"/>
      <c r="X93"/>
      <c r="Y93"/>
      <c r="Z93"/>
      <c r="AA93"/>
      <c r="AB93"/>
      <c r="AC93"/>
      <c r="AD93"/>
      <c r="AE93"/>
      <c r="AF93"/>
    </row>
    <row r="94" spans="1:32" ht="20.25" customHeight="1" hidden="1">
      <c r="A94"/>
      <c r="B94"/>
      <c r="C94" s="81"/>
      <c r="D94" s="77"/>
      <c r="E94" s="77"/>
      <c r="F94" s="76"/>
      <c r="G94" s="77"/>
      <c r="H94" s="77"/>
      <c r="I94" s="77"/>
      <c r="J94" s="80"/>
      <c r="K94" s="77"/>
      <c r="L94" s="77"/>
      <c r="M94" s="77"/>
      <c r="N94" s="76"/>
      <c r="O94" s="77"/>
      <c r="P94" s="77"/>
      <c r="Q94" s="82"/>
      <c r="R94"/>
      <c r="T94"/>
      <c r="U94"/>
      <c r="V94"/>
      <c r="W94"/>
      <c r="X94"/>
      <c r="Y94"/>
      <c r="Z94"/>
      <c r="AA94"/>
      <c r="AB94"/>
      <c r="AC94"/>
      <c r="AD94"/>
      <c r="AE94"/>
      <c r="AF94"/>
    </row>
    <row r="95" spans="1:32" ht="20.25" customHeight="1" hidden="1">
      <c r="A95"/>
      <c r="B95"/>
      <c r="C95" s="75"/>
      <c r="D95" s="77"/>
      <c r="E95" s="76"/>
      <c r="F95" s="77"/>
      <c r="G95" s="77"/>
      <c r="H95" s="77"/>
      <c r="I95" s="80"/>
      <c r="J95" s="77"/>
      <c r="K95" s="80"/>
      <c r="L95" s="77"/>
      <c r="M95" s="77"/>
      <c r="N95" s="77"/>
      <c r="O95" s="76"/>
      <c r="P95" s="77"/>
      <c r="Q95" s="79"/>
      <c r="R95"/>
      <c r="T95"/>
      <c r="U95"/>
      <c r="V95"/>
      <c r="W95"/>
      <c r="X95"/>
      <c r="Y95"/>
      <c r="Z95"/>
      <c r="AA95"/>
      <c r="AB95"/>
      <c r="AC95"/>
      <c r="AD95"/>
      <c r="AE95"/>
      <c r="AF95"/>
    </row>
    <row r="96" spans="1:32" ht="20.25" customHeight="1" hidden="1">
      <c r="A96"/>
      <c r="B96"/>
      <c r="C96" s="75"/>
      <c r="D96" s="76"/>
      <c r="E96" s="77"/>
      <c r="F96" s="77"/>
      <c r="G96" s="77"/>
      <c r="H96" s="78"/>
      <c r="I96" s="77"/>
      <c r="J96" s="77"/>
      <c r="K96" s="77"/>
      <c r="L96" s="78"/>
      <c r="M96" s="77"/>
      <c r="N96" s="77"/>
      <c r="O96" s="77"/>
      <c r="P96" s="76"/>
      <c r="Q96" s="79"/>
      <c r="R96"/>
      <c r="T96"/>
      <c r="U96"/>
      <c r="V96"/>
      <c r="W96"/>
      <c r="X96"/>
      <c r="Y96"/>
      <c r="Z96"/>
      <c r="AA96"/>
      <c r="AB96"/>
      <c r="AC96"/>
      <c r="AD96"/>
      <c r="AE96"/>
      <c r="AF96"/>
    </row>
    <row r="97" spans="1:32" ht="20.25" customHeight="1" hidden="1" thickBot="1">
      <c r="A97"/>
      <c r="B97"/>
      <c r="C97" s="85"/>
      <c r="D97" s="86"/>
      <c r="E97" s="86"/>
      <c r="F97" s="87"/>
      <c r="G97" s="86"/>
      <c r="H97" s="86"/>
      <c r="I97" s="86"/>
      <c r="J97" s="88"/>
      <c r="K97" s="86"/>
      <c r="L97" s="86"/>
      <c r="M97" s="86"/>
      <c r="N97" s="87"/>
      <c r="O97" s="86"/>
      <c r="P97" s="86"/>
      <c r="Q97" s="89"/>
      <c r="R97"/>
      <c r="T97"/>
      <c r="U97"/>
      <c r="V97"/>
      <c r="W97"/>
      <c r="X97"/>
      <c r="Y97"/>
      <c r="Z97"/>
      <c r="AA97"/>
      <c r="AB97"/>
      <c r="AC97"/>
      <c r="AD97"/>
      <c r="AE97"/>
      <c r="AF97"/>
    </row>
    <row r="98" spans="1:32" ht="20.25" customHeight="1" hidden="1">
      <c r="A98"/>
      <c r="B98"/>
      <c r="C98"/>
      <c r="D98"/>
      <c r="E98"/>
      <c r="F98"/>
      <c r="G98"/>
      <c r="H98"/>
      <c r="I98"/>
      <c r="J98"/>
      <c r="K98"/>
      <c r="L98"/>
      <c r="M98"/>
      <c r="N98"/>
      <c r="O98"/>
      <c r="P98"/>
      <c r="Q98"/>
      <c r="R98"/>
      <c r="T98"/>
      <c r="U98"/>
      <c r="V98"/>
      <c r="W98"/>
      <c r="X98"/>
      <c r="Y98"/>
      <c r="Z98"/>
      <c r="AA98"/>
      <c r="AB98"/>
      <c r="AC98"/>
      <c r="AD98"/>
      <c r="AE98"/>
      <c r="AF98"/>
    </row>
    <row r="99" spans="1:32" ht="20.25">
      <c r="A99"/>
      <c r="B99"/>
      <c r="C99"/>
      <c r="D99"/>
      <c r="E99"/>
      <c r="F99"/>
      <c r="G99"/>
      <c r="H99"/>
      <c r="I99"/>
      <c r="J99"/>
      <c r="K99"/>
      <c r="L99"/>
      <c r="M99"/>
      <c r="N99"/>
      <c r="O99"/>
      <c r="P99"/>
      <c r="Q99"/>
      <c r="R99"/>
      <c r="T99"/>
      <c r="U99"/>
      <c r="V99"/>
      <c r="W99"/>
      <c r="X99"/>
      <c r="Y99"/>
      <c r="Z99"/>
      <c r="AA99"/>
      <c r="AB99"/>
      <c r="AC99"/>
      <c r="AD99"/>
      <c r="AE99"/>
      <c r="AF99"/>
    </row>
    <row r="102" ht="21" thickBot="1">
      <c r="C102" s="4" t="s">
        <v>58</v>
      </c>
    </row>
    <row r="103" spans="3:17" ht="20.25">
      <c r="C103" s="7"/>
      <c r="D103" s="8"/>
      <c r="E103" s="8"/>
      <c r="F103" s="8"/>
      <c r="G103" s="8"/>
      <c r="H103" s="8"/>
      <c r="I103" s="8"/>
      <c r="J103" s="8">
        <v>12</v>
      </c>
      <c r="K103" s="8">
        <v>12</v>
      </c>
      <c r="L103" s="8">
        <v>4</v>
      </c>
      <c r="M103" s="8">
        <v>12</v>
      </c>
      <c r="N103" s="8">
        <v>12</v>
      </c>
      <c r="O103" s="8">
        <v>12</v>
      </c>
      <c r="P103" s="8">
        <v>12</v>
      </c>
      <c r="Q103" s="9">
        <v>12</v>
      </c>
    </row>
    <row r="104" spans="3:17" ht="20.25">
      <c r="C104" s="10"/>
      <c r="D104" s="11"/>
      <c r="E104" s="11"/>
      <c r="F104" s="11"/>
      <c r="G104" s="11"/>
      <c r="H104" s="11"/>
      <c r="I104" s="11"/>
      <c r="J104" s="11"/>
      <c r="K104" s="11">
        <v>14</v>
      </c>
      <c r="L104" s="11">
        <v>4</v>
      </c>
      <c r="M104" s="11">
        <v>14</v>
      </c>
      <c r="N104" s="11">
        <v>14</v>
      </c>
      <c r="O104" s="11">
        <v>14</v>
      </c>
      <c r="P104" s="11"/>
      <c r="Q104" s="12"/>
    </row>
    <row r="105" spans="3:17" ht="20.25">
      <c r="C105" s="10"/>
      <c r="D105" s="11"/>
      <c r="E105" s="11"/>
      <c r="F105" s="11"/>
      <c r="G105" s="11"/>
      <c r="H105" s="11"/>
      <c r="I105" s="11"/>
      <c r="J105" s="11"/>
      <c r="K105" s="11"/>
      <c r="L105" s="11">
        <v>4</v>
      </c>
      <c r="M105" s="11"/>
      <c r="N105" s="11"/>
      <c r="O105" s="11"/>
      <c r="P105" s="11"/>
      <c r="Q105" s="12"/>
    </row>
    <row r="106" spans="3:17" ht="20.25">
      <c r="C106" s="10"/>
      <c r="D106" s="11"/>
      <c r="E106" s="11"/>
      <c r="F106" s="11"/>
      <c r="G106" s="11"/>
      <c r="H106" s="11"/>
      <c r="I106" s="11"/>
      <c r="J106" s="11"/>
      <c r="K106" s="11"/>
      <c r="L106" s="11">
        <v>4</v>
      </c>
      <c r="M106" s="11"/>
      <c r="N106" s="11"/>
      <c r="O106" s="11"/>
      <c r="P106" s="11"/>
      <c r="Q106" s="12"/>
    </row>
    <row r="107" spans="3:17" ht="20.25">
      <c r="C107" s="10"/>
      <c r="D107" s="11"/>
      <c r="E107" s="11"/>
      <c r="F107" s="11"/>
      <c r="G107" s="11"/>
      <c r="H107" s="11"/>
      <c r="I107" s="11"/>
      <c r="J107" s="11"/>
      <c r="K107" s="11"/>
      <c r="L107" s="11">
        <v>4</v>
      </c>
      <c r="M107" s="11"/>
      <c r="N107" s="11"/>
      <c r="O107" s="11"/>
      <c r="P107" s="11"/>
      <c r="Q107" s="12"/>
    </row>
    <row r="108" spans="3:17" ht="20.25">
      <c r="C108" s="10"/>
      <c r="D108" s="11"/>
      <c r="E108" s="11"/>
      <c r="F108" s="11"/>
      <c r="G108" s="11"/>
      <c r="H108" s="11"/>
      <c r="I108" s="11"/>
      <c r="J108" s="11"/>
      <c r="K108" s="11"/>
      <c r="L108" s="11">
        <v>4</v>
      </c>
      <c r="M108" s="11"/>
      <c r="N108" s="11">
        <v>6</v>
      </c>
      <c r="O108" s="11">
        <v>8</v>
      </c>
      <c r="P108" s="11">
        <v>8</v>
      </c>
      <c r="Q108" s="12"/>
    </row>
    <row r="109" spans="3:17" ht="20.25">
      <c r="C109" s="10"/>
      <c r="D109" s="11"/>
      <c r="E109" s="11"/>
      <c r="F109" s="11"/>
      <c r="G109" s="11"/>
      <c r="H109" s="11"/>
      <c r="I109" s="11">
        <v>1</v>
      </c>
      <c r="J109" s="11">
        <v>1</v>
      </c>
      <c r="K109" s="11">
        <v>1</v>
      </c>
      <c r="L109" s="11">
        <v>1</v>
      </c>
      <c r="M109" s="11">
        <v>1</v>
      </c>
      <c r="N109" s="11">
        <v>6</v>
      </c>
      <c r="O109" s="11"/>
      <c r="P109" s="11"/>
      <c r="Q109" s="12"/>
    </row>
    <row r="110" spans="3:17" ht="20.25">
      <c r="C110" s="10"/>
      <c r="D110" s="11"/>
      <c r="E110" s="11"/>
      <c r="F110" s="11"/>
      <c r="G110" s="11"/>
      <c r="H110" s="11"/>
      <c r="I110" s="11">
        <v>1</v>
      </c>
      <c r="J110" s="11">
        <v>1</v>
      </c>
      <c r="K110" s="11"/>
      <c r="L110" s="11"/>
      <c r="M110" s="11"/>
      <c r="N110" s="11">
        <v>6</v>
      </c>
      <c r="O110" s="11"/>
      <c r="P110" s="11"/>
      <c r="Q110" s="12">
        <v>13</v>
      </c>
    </row>
    <row r="111" spans="3:17" ht="20.25">
      <c r="C111" s="10"/>
      <c r="D111" s="11"/>
      <c r="E111" s="11"/>
      <c r="F111" s="11"/>
      <c r="G111" s="11"/>
      <c r="H111" s="11"/>
      <c r="I111" s="11"/>
      <c r="J111" s="11">
        <v>2</v>
      </c>
      <c r="K111" s="11"/>
      <c r="L111" s="11"/>
      <c r="M111" s="11"/>
      <c r="N111" s="11">
        <v>6</v>
      </c>
      <c r="O111" s="11"/>
      <c r="P111" s="11"/>
      <c r="Q111" s="12">
        <v>13</v>
      </c>
    </row>
    <row r="112" spans="3:17" ht="20.25">
      <c r="C112" s="10"/>
      <c r="D112" s="11"/>
      <c r="E112" s="11"/>
      <c r="F112" s="11"/>
      <c r="G112" s="11"/>
      <c r="H112" s="11"/>
      <c r="I112" s="11"/>
      <c r="J112" s="11">
        <v>2</v>
      </c>
      <c r="K112" s="11"/>
      <c r="L112" s="11"/>
      <c r="M112" s="11"/>
      <c r="N112" s="11">
        <v>7</v>
      </c>
      <c r="O112" s="11">
        <v>7</v>
      </c>
      <c r="P112" s="11">
        <v>7</v>
      </c>
      <c r="Q112" s="12">
        <v>7</v>
      </c>
    </row>
    <row r="113" spans="3:17" ht="20.25">
      <c r="C113" s="10"/>
      <c r="D113" s="11"/>
      <c r="E113" s="11"/>
      <c r="F113" s="11"/>
      <c r="G113" s="11"/>
      <c r="H113" s="11"/>
      <c r="I113" s="11"/>
      <c r="J113" s="11">
        <v>2</v>
      </c>
      <c r="K113" s="11"/>
      <c r="L113" s="11"/>
      <c r="M113" s="11"/>
      <c r="N113" s="11"/>
      <c r="O113" s="11"/>
      <c r="P113" s="11"/>
      <c r="Q113" s="12">
        <v>13</v>
      </c>
    </row>
    <row r="114" spans="3:17" ht="20.25">
      <c r="C114" s="10"/>
      <c r="D114" s="11">
        <v>3</v>
      </c>
      <c r="E114" s="11">
        <v>3</v>
      </c>
      <c r="F114" s="11">
        <v>3</v>
      </c>
      <c r="G114" s="11">
        <v>3</v>
      </c>
      <c r="H114" s="11">
        <v>3</v>
      </c>
      <c r="I114" s="11">
        <v>3</v>
      </c>
      <c r="J114" s="11">
        <v>3</v>
      </c>
      <c r="K114" s="11"/>
      <c r="L114" s="11"/>
      <c r="M114" s="11"/>
      <c r="N114" s="11"/>
      <c r="O114" s="11"/>
      <c r="P114" s="11"/>
      <c r="Q114" s="12">
        <v>13</v>
      </c>
    </row>
    <row r="115" spans="3:17" ht="20.25">
      <c r="C115" s="10">
        <v>11</v>
      </c>
      <c r="D115" s="11">
        <v>5</v>
      </c>
      <c r="E115" s="11">
        <v>11</v>
      </c>
      <c r="F115" s="11">
        <v>11</v>
      </c>
      <c r="G115" s="11">
        <v>11</v>
      </c>
      <c r="H115" s="11"/>
      <c r="I115" s="11"/>
      <c r="J115" s="11"/>
      <c r="K115" s="11"/>
      <c r="L115" s="11"/>
      <c r="M115" s="11"/>
      <c r="N115" s="11"/>
      <c r="O115" s="11"/>
      <c r="P115" s="11"/>
      <c r="Q115" s="12">
        <v>13</v>
      </c>
    </row>
    <row r="116" spans="3:17" ht="20.25">
      <c r="C116" s="10"/>
      <c r="D116" s="11">
        <v>5</v>
      </c>
      <c r="E116" s="11"/>
      <c r="F116" s="11"/>
      <c r="G116" s="11"/>
      <c r="H116" s="11">
        <v>10</v>
      </c>
      <c r="I116" s="11">
        <v>10</v>
      </c>
      <c r="J116" s="11">
        <v>10</v>
      </c>
      <c r="K116" s="11">
        <v>10</v>
      </c>
      <c r="L116" s="11">
        <v>10</v>
      </c>
      <c r="M116" s="11"/>
      <c r="N116" s="11"/>
      <c r="O116" s="11"/>
      <c r="P116" s="11"/>
      <c r="Q116" s="12">
        <v>13</v>
      </c>
    </row>
    <row r="117" spans="3:17" ht="21" thickBot="1">
      <c r="C117" s="13">
        <v>9</v>
      </c>
      <c r="D117" s="14">
        <v>5</v>
      </c>
      <c r="E117" s="14">
        <v>9</v>
      </c>
      <c r="F117" s="14">
        <v>9</v>
      </c>
      <c r="G117" s="14">
        <v>9</v>
      </c>
      <c r="H117" s="14">
        <v>9</v>
      </c>
      <c r="I117" s="14">
        <v>9</v>
      </c>
      <c r="J117" s="14">
        <v>9</v>
      </c>
      <c r="K117" s="14"/>
      <c r="L117" s="14"/>
      <c r="M117" s="14"/>
      <c r="N117" s="14"/>
      <c r="O117" s="14"/>
      <c r="P117" s="14"/>
      <c r="Q117" s="15">
        <v>13</v>
      </c>
    </row>
  </sheetData>
  <sheetProtection/>
  <mergeCells count="6">
    <mergeCell ref="AP2:AW2"/>
    <mergeCell ref="BA2:BD2"/>
    <mergeCell ref="V17:W17"/>
    <mergeCell ref="E18:F18"/>
    <mergeCell ref="T2:Z2"/>
    <mergeCell ref="AF2:AM2"/>
  </mergeCells>
  <conditionalFormatting sqref="Y17:Z17">
    <cfRule type="cellIs" priority="1" dxfId="0" operator="notEqual" stopIfTrue="1">
      <formula>0</formula>
    </cfRule>
  </conditionalFormatting>
  <printOptions/>
  <pageMargins left="0.75" right="0.75" top="1" bottom="1" header="0.5" footer="0.5"/>
  <pageSetup horizontalDpi="240" verticalDpi="24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 Scrabble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Solutii Anticipatie la CNSP2013</dc:title>
  <dc:subject/>
  <dc:creator>Catalin Caba</dc:creator>
  <cp:keywords/>
  <dc:description>Editor: Claudia Mihai</dc:description>
  <cp:lastModifiedBy>Claudia Mihai</cp:lastModifiedBy>
  <dcterms:created xsi:type="dcterms:W3CDTF">2001-05-24T14:51:23Z</dcterms:created>
  <dcterms:modified xsi:type="dcterms:W3CDTF">2013-08-07T02:14:57Z</dcterms:modified>
  <cp:category/>
  <cp:version/>
  <cp:contentType/>
  <cp:contentStatus/>
</cp:coreProperties>
</file>