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150" windowWidth="15480" windowHeight="9765" tabRatio="374" activeTab="2"/>
  </bookViews>
  <sheets>
    <sheet name="31" sheetId="1" r:id="rId1"/>
    <sheet name="32" sheetId="2" r:id="rId2"/>
    <sheet name="33" sheetId="3" r:id="rId3"/>
    <sheet name="34" sheetId="4" r:id="rId4"/>
    <sheet name="35" sheetId="5" r:id="rId5"/>
    <sheet name="36" sheetId="6" r:id="rId6"/>
    <sheet name="37" sheetId="7" r:id="rId7"/>
    <sheet name="38" sheetId="8" r:id="rId8"/>
    <sheet name="39" sheetId="9" r:id="rId9"/>
    <sheet name="40" sheetId="10" r:id="rId10"/>
    <sheet name="41" sheetId="11" r:id="rId11"/>
    <sheet name="42" sheetId="12" r:id="rId12"/>
  </sheets>
  <externalReferences>
    <externalReference r:id="rId15"/>
  </externalReferences>
  <definedNames/>
  <calcPr fullCalcOnLoad="1"/>
</workbook>
</file>

<file path=xl/comments10.xml><?xml version="1.0" encoding="utf-8"?>
<comments xmlns="http://schemas.openxmlformats.org/spreadsheetml/2006/main">
  <authors>
    <author>CataCaba</author>
  </authors>
  <commentList>
    <comment ref="BB7" authorId="0">
      <text>
        <r>
          <rPr>
            <sz val="9"/>
            <rFont val="Tahoma"/>
            <family val="0"/>
          </rPr>
          <t>Litera P nu se poate depune !</t>
        </r>
      </text>
    </comment>
  </commentList>
</comments>
</file>

<file path=xl/comments2.xml><?xml version="1.0" encoding="utf-8"?>
<comments xmlns="http://schemas.openxmlformats.org/spreadsheetml/2006/main">
  <authors>
    <author>CataCaba</author>
  </authors>
  <commentList>
    <comment ref="BB8" authorId="0">
      <text>
        <r>
          <rPr>
            <sz val="9"/>
            <rFont val="Tahoma"/>
            <family val="0"/>
          </rPr>
          <t>Litera X se suprapune peste A !</t>
        </r>
      </text>
    </comment>
  </commentList>
</comments>
</file>

<file path=xl/comments4.xml><?xml version="1.0" encoding="utf-8"?>
<comments xmlns="http://schemas.openxmlformats.org/spreadsheetml/2006/main">
  <authors>
    <author>CataCaba</author>
  </authors>
  <commentList>
    <comment ref="BB4" authorId="0">
      <text>
        <r>
          <rPr>
            <sz val="9"/>
            <rFont val="Tahoma"/>
            <family val="0"/>
          </rPr>
          <t>Depunere imposibila in pozitia 11i (mai exista o litera in fata) !</t>
        </r>
      </text>
    </comment>
    <comment ref="BB8" authorId="0">
      <text>
        <r>
          <rPr>
            <sz val="9"/>
            <rFont val="Tahoma"/>
            <family val="0"/>
          </rPr>
          <t>Litera T nu se poate depune !</t>
        </r>
      </text>
    </comment>
    <comment ref="BB9" authorId="0">
      <text>
        <r>
          <rPr>
            <sz val="9"/>
            <rFont val="Tahoma"/>
            <family val="0"/>
          </rPr>
          <t>Litera T nu se poate depune !</t>
        </r>
      </text>
    </comment>
    <comment ref="BB10" authorId="0">
      <text>
        <r>
          <rPr>
            <sz val="9"/>
            <rFont val="Tahoma"/>
            <family val="0"/>
          </rPr>
          <t>Litera A nu se poate depune !</t>
        </r>
      </text>
    </comment>
  </commentList>
</comments>
</file>

<file path=xl/comments7.xml><?xml version="1.0" encoding="utf-8"?>
<comments xmlns="http://schemas.openxmlformats.org/spreadsheetml/2006/main">
  <authors>
    <author>CataCaba</author>
  </authors>
  <commentList>
    <comment ref="BB4" authorId="0">
      <text>
        <r>
          <rPr>
            <sz val="9"/>
            <rFont val="Tahoma"/>
            <family val="0"/>
          </rPr>
          <t>Adiacentul LT este incorect !</t>
        </r>
      </text>
    </comment>
    <comment ref="BB6" authorId="0">
      <text>
        <r>
          <rPr>
            <sz val="9"/>
            <rFont val="Tahoma"/>
            <family val="0"/>
          </rPr>
          <t>Litera L nu se poate depune !</t>
        </r>
      </text>
    </comment>
    <comment ref="BB7" authorId="0">
      <text>
        <r>
          <rPr>
            <sz val="9"/>
            <rFont val="Tahoma"/>
            <family val="0"/>
          </rPr>
          <t>Cuvantul este in aer !</t>
        </r>
      </text>
    </comment>
    <comment ref="BB8" authorId="0">
      <text>
        <r>
          <rPr>
            <sz val="9"/>
            <rFont val="Tahoma"/>
            <family val="0"/>
          </rPr>
          <t>Cuvantul este in aer !</t>
        </r>
      </text>
    </comment>
    <comment ref="BB10" authorId="0">
      <text>
        <r>
          <rPr>
            <sz val="9"/>
            <rFont val="Tahoma"/>
            <family val="0"/>
          </rPr>
          <t>Cuvant INEXISTENT in lista!</t>
        </r>
      </text>
    </comment>
  </commentList>
</comments>
</file>

<file path=xl/comments8.xml><?xml version="1.0" encoding="utf-8"?>
<comments xmlns="http://schemas.openxmlformats.org/spreadsheetml/2006/main">
  <authors>
    <author>CataCaba</author>
  </authors>
  <commentList>
    <comment ref="BB4" authorId="0">
      <text>
        <r>
          <rPr>
            <sz val="9"/>
            <rFont val="Tahoma"/>
            <family val="0"/>
          </rPr>
          <t>Cuvantul este in aer !</t>
        </r>
      </text>
    </comment>
  </commentList>
</comments>
</file>

<file path=xl/comments9.xml><?xml version="1.0" encoding="utf-8"?>
<comments xmlns="http://schemas.openxmlformats.org/spreadsheetml/2006/main">
  <authors>
    <author>CataCaba</author>
  </authors>
  <commentList>
    <comment ref="BB4" authorId="0">
      <text>
        <r>
          <rPr>
            <sz val="9"/>
            <rFont val="Tahoma"/>
            <family val="0"/>
          </rPr>
          <t>Adiacentul MR este incorect !</t>
        </r>
      </text>
    </comment>
  </commentList>
</comments>
</file>

<file path=xl/sharedStrings.xml><?xml version="1.0" encoding="utf-8"?>
<sst xmlns="http://schemas.openxmlformats.org/spreadsheetml/2006/main" count="3411" uniqueCount="180">
  <si>
    <t>Depunerile</t>
  </si>
  <si>
    <t>t</t>
  </si>
  <si>
    <t>litere</t>
  </si>
  <si>
    <t>vocale</t>
  </si>
  <si>
    <t>consoane</t>
  </si>
  <si>
    <t>Stoc partial</t>
  </si>
  <si>
    <t>Punctaj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</si>
  <si>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</si>
  <si>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</si>
  <si>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</si>
  <si>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</si>
  <si>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</si>
  <si>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</si>
  <si>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</si>
  <si>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</si>
  <si>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</si>
  <si>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</si>
  <si>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</si>
  <si>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</si>
  <si>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</si>
  <si>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</si>
  <si>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</si>
  <si>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</si>
  <si>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</si>
  <si>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</si>
  <si>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</si>
  <si>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</si>
  <si>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</si>
  <si>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</si>
  <si>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</si>
  <si>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</si>
  <si>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</si>
  <si>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</si>
  <si>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</si>
  <si>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</si>
  <si>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</si>
  <si>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</si>
  <si>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</si>
  <si>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</si>
  <si>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</si>
  <si>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</si>
  <si>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</si>
  <si>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</si>
  <si>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</si>
  <si>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</si>
  <si>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</si>
  <si>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</si>
  <si>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</si>
  <si>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</si>
  <si>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</si>
  <si>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</si>
  <si>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</si>
  <si>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Stocul disponibil</t>
  </si>
  <si>
    <t>Dep. nr. :</t>
  </si>
  <si>
    <t>Cuvânt</t>
  </si>
  <si>
    <t>decalaj</t>
  </si>
  <si>
    <t>Jucător:</t>
  </si>
  <si>
    <t>h8</t>
  </si>
  <si>
    <t>g14</t>
  </si>
  <si>
    <t>15a</t>
  </si>
  <si>
    <t>11e</t>
  </si>
  <si>
    <t>f10</t>
  </si>
  <si>
    <t>Verificare terminatã.</t>
  </si>
  <si>
    <t>h7</t>
  </si>
  <si>
    <t>14b</t>
  </si>
  <si>
    <t>TA</t>
  </si>
  <si>
    <t xml:space="preserve"> 8</t>
  </si>
  <si>
    <t>h6</t>
  </si>
  <si>
    <t>g13</t>
  </si>
  <si>
    <t>8h</t>
  </si>
  <si>
    <t>13g</t>
  </si>
  <si>
    <t>14g</t>
  </si>
  <si>
    <t>b14</t>
  </si>
  <si>
    <t>n14</t>
  </si>
  <si>
    <t>14f</t>
  </si>
  <si>
    <t>TE</t>
  </si>
  <si>
    <t>9g</t>
  </si>
  <si>
    <t>CA</t>
  </si>
  <si>
    <t>10f</t>
  </si>
  <si>
    <t>9n</t>
  </si>
  <si>
    <t>o1</t>
  </si>
  <si>
    <t>f12</t>
  </si>
  <si>
    <t>i3</t>
  </si>
  <si>
    <t>o8</t>
  </si>
  <si>
    <t>15h</t>
  </si>
  <si>
    <t>POTOLEA</t>
  </si>
  <si>
    <t xml:space="preserve"> 68</t>
  </si>
  <si>
    <t xml:space="preserve"> 2</t>
  </si>
  <si>
    <t>PREFIXAM</t>
  </si>
  <si>
    <t>10b</t>
  </si>
  <si>
    <t>ASTUPATI</t>
  </si>
  <si>
    <t xml:space="preserve"> 5</t>
  </si>
  <si>
    <t>d14</t>
  </si>
  <si>
    <t>OF</t>
  </si>
  <si>
    <t xml:space="preserve"> 556</t>
  </si>
  <si>
    <t xml:space="preserve"> 6</t>
  </si>
  <si>
    <t>POPULAR</t>
  </si>
  <si>
    <t>OS</t>
  </si>
  <si>
    <t>ASFIXIAM</t>
  </si>
  <si>
    <t>l2</t>
  </si>
  <si>
    <t>CAPOTELE</t>
  </si>
  <si>
    <t>14n</t>
  </si>
  <si>
    <t xml:space="preserve"> 559</t>
  </si>
  <si>
    <t>PLEOSTI</t>
  </si>
  <si>
    <t>m3</t>
  </si>
  <si>
    <t>POCAITA</t>
  </si>
  <si>
    <t xml:space="preserve"> 88</t>
  </si>
  <si>
    <t>3m</t>
  </si>
  <si>
    <t>POR</t>
  </si>
  <si>
    <t>PARFUMAT</t>
  </si>
  <si>
    <t>9i</t>
  </si>
  <si>
    <t>EX</t>
  </si>
  <si>
    <t xml:space="preserve"> 438</t>
  </si>
  <si>
    <t>PLESCAI</t>
  </si>
  <si>
    <t>[ AT ]</t>
  </si>
  <si>
    <t>h5</t>
  </si>
  <si>
    <t>COPIATA</t>
  </si>
  <si>
    <t>g9</t>
  </si>
  <si>
    <t>POLUATA</t>
  </si>
  <si>
    <t>PROFESAM</t>
  </si>
  <si>
    <t>AX</t>
  </si>
  <si>
    <t>AXE</t>
  </si>
  <si>
    <t>AXEI</t>
  </si>
  <si>
    <t xml:space="preserve"> 466</t>
  </si>
  <si>
    <t>POPOSEA</t>
  </si>
  <si>
    <t>PREFIXAU</t>
  </si>
  <si>
    <t>MATOLITA</t>
  </si>
  <si>
    <t xml:space="preserve"> 554</t>
  </si>
  <si>
    <t>POPOSIT</t>
  </si>
  <si>
    <t>12f</t>
  </si>
  <si>
    <t>MAT</t>
  </si>
  <si>
    <t>MURE</t>
  </si>
  <si>
    <t>FIXATELE</t>
  </si>
  <si>
    <t>b11</t>
  </si>
  <si>
    <t>[ PAPAI ]</t>
  </si>
  <si>
    <t>COS</t>
  </si>
  <si>
    <t xml:space="preserve"> 365</t>
  </si>
  <si>
    <t>EXPLICA</t>
  </si>
  <si>
    <t>TOPAIAU</t>
  </si>
  <si>
    <t xml:space="preserve"> 530</t>
  </si>
  <si>
    <t>COPIARA</t>
  </si>
  <si>
    <t>[ MAL ]</t>
  </si>
  <si>
    <t>PUMA</t>
  </si>
  <si>
    <t>11i</t>
  </si>
  <si>
    <t>i11</t>
  </si>
  <si>
    <t>TEP</t>
  </si>
  <si>
    <t>TEPOS</t>
  </si>
  <si>
    <t xml:space="preserve"> 32</t>
  </si>
  <si>
    <t>[ ASFIXIAT ]</t>
  </si>
  <si>
    <t>[ COOPERAT ]</t>
  </si>
  <si>
    <t>[ LA ]</t>
  </si>
  <si>
    <t>IMPACAT</t>
  </si>
  <si>
    <t>[ AL ]</t>
  </si>
  <si>
    <t>PAT</t>
  </si>
  <si>
    <t>[ FAXURILE ]</t>
  </si>
  <si>
    <t>[ PE ]</t>
  </si>
  <si>
    <t>13c</t>
  </si>
  <si>
    <t>[ SO ]</t>
  </si>
  <si>
    <t>OM</t>
  </si>
  <si>
    <t>12d</t>
  </si>
  <si>
    <t>[ TO ]</t>
  </si>
  <si>
    <t>PATASE</t>
  </si>
  <si>
    <t>11f</t>
  </si>
  <si>
    <t>OCOLIM</t>
  </si>
  <si>
    <t>13d</t>
  </si>
  <si>
    <t>PILE</t>
  </si>
  <si>
    <t xml:space="preserve"> 331</t>
  </si>
  <si>
    <t>[ AX ]</t>
  </si>
  <si>
    <t>MIHALCA Cosmina</t>
  </si>
  <si>
    <t>ROSCANEANU Alex</t>
  </si>
  <si>
    <t>TUDOR Bianca</t>
  </si>
  <si>
    <t>RADU Radu</t>
  </si>
  <si>
    <t>ENEA Iustin</t>
  </si>
  <si>
    <t>SANDU Steluta</t>
  </si>
  <si>
    <t>ICHIM Cosmin</t>
  </si>
  <si>
    <t>PANAIT Alexandra</t>
  </si>
  <si>
    <t>MIHALACHE Paula</t>
  </si>
  <si>
    <t>CERNAHUZ Nicolae</t>
  </si>
  <si>
    <t>CABA Cristian</t>
  </si>
  <si>
    <t>MOARTI Andrei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</si>
</sst>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"/>
  </numFmts>
  <fonts count="3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22" borderId="27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9" xfId="0" applyFont="1" applyFill="1" applyBorder="1" applyAlignment="1">
      <alignment horizontal="left" vertical="center"/>
    </xf>
    <xf numFmtId="0" fontId="2" fillId="23" borderId="28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9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right"/>
    </xf>
    <xf numFmtId="0" fontId="1" fillId="22" borderId="20" xfId="0" applyFont="1" applyFill="1" applyBorder="1" applyAlignment="1">
      <alignment shrinkToFit="1"/>
    </xf>
    <xf numFmtId="0" fontId="1" fillId="22" borderId="23" xfId="0" applyFont="1" applyFill="1" applyBorder="1" applyAlignment="1">
      <alignment shrinkToFit="1"/>
    </xf>
    <xf numFmtId="0" fontId="1" fillId="22" borderId="26" xfId="0" applyFont="1" applyFill="1" applyBorder="1" applyAlignment="1">
      <alignment shrinkToFit="1"/>
    </xf>
    <xf numFmtId="0" fontId="8" fillId="19" borderId="19" xfId="0" applyFont="1" applyFill="1" applyBorder="1" applyAlignment="1">
      <alignment horizontal="center" vertical="center"/>
    </xf>
    <xf numFmtId="0" fontId="8" fillId="23" borderId="20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19" borderId="20" xfId="0" applyFont="1" applyFill="1" applyBorder="1" applyAlignment="1">
      <alignment horizontal="center" vertical="center"/>
    </xf>
    <xf numFmtId="0" fontId="8" fillId="19" borderId="21" xfId="0" applyFont="1" applyFill="1" applyBorder="1" applyAlignment="1">
      <alignment horizontal="center" vertical="center"/>
    </xf>
    <xf numFmtId="0" fontId="8" fillId="2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19" borderId="22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8" fillId="19" borderId="27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" fillId="24" borderId="0" xfId="0" applyFont="1" applyFill="1" applyAlignment="1">
      <alignment/>
    </xf>
    <xf numFmtId="0" fontId="10" fillId="7" borderId="23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Cont_ascund"/>
      <definedName name="Copiere_foaie"/>
      <definedName name="Inapoi"/>
      <definedName name="IniP"/>
      <definedName name="SetZoom"/>
      <definedName name="SolutieP"/>
      <definedName name="StergP"/>
      <definedName name="StocP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D26" sqref="BD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168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2" t="s">
        <v>52</v>
      </c>
      <c r="U2" s="113"/>
      <c r="V2" s="113"/>
      <c r="W2" s="113"/>
      <c r="X2" s="113"/>
      <c r="Y2" s="113"/>
      <c r="Z2" s="11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5" t="s">
        <v>0</v>
      </c>
      <c r="BB2" s="116"/>
      <c r="BC2" s="116"/>
      <c r="BD2" s="117"/>
      <c r="BE2" s="1"/>
      <c r="BF2" s="1"/>
      <c r="BG2" s="115" t="s">
        <v>0</v>
      </c>
      <c r="BH2" s="116"/>
      <c r="BI2" s="116"/>
      <c r="BJ2" s="117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7" t="s">
        <v>15</v>
      </c>
      <c r="R3" s="39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124</v>
      </c>
      <c r="BD3" s="26">
        <v>70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30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58</v>
      </c>
      <c r="BC4" s="64" t="s">
        <v>77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16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94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59</v>
      </c>
      <c r="BC5" s="64" t="s">
        <v>125</v>
      </c>
      <c r="BD5" s="29">
        <v>377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105" t="s">
        <v>18</v>
      </c>
      <c r="Q6" s="106" t="s">
        <v>19</v>
      </c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60</v>
      </c>
      <c r="BC6" s="64" t="s">
        <v>126</v>
      </c>
      <c r="BD6" s="29">
        <v>94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5" t="s">
        <v>29</v>
      </c>
      <c r="N7" s="73"/>
      <c r="O7" s="73"/>
      <c r="P7" s="73"/>
      <c r="Q7" s="106" t="s">
        <v>23</v>
      </c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92</v>
      </c>
      <c r="BC7" s="64" t="s">
        <v>93</v>
      </c>
      <c r="BD7" s="29">
        <v>9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5" t="s">
        <v>8</v>
      </c>
      <c r="N8" s="73"/>
      <c r="O8" s="73"/>
      <c r="P8" s="74"/>
      <c r="Q8" s="106" t="s">
        <v>41</v>
      </c>
      <c r="R8" s="39"/>
      <c r="S8" s="2"/>
      <c r="T8" s="93" t="s">
        <v>22</v>
      </c>
      <c r="U8" s="101" t="s">
        <v>23</v>
      </c>
      <c r="V8" s="101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5" t="s">
        <v>25</v>
      </c>
      <c r="N9" s="73"/>
      <c r="O9" s="76"/>
      <c r="P9" s="105" t="s">
        <v>11</v>
      </c>
      <c r="Q9" s="106" t="s">
        <v>8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1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15</v>
      </c>
      <c r="K10" s="105" t="s">
        <v>18</v>
      </c>
      <c r="L10" s="105" t="s">
        <v>15</v>
      </c>
      <c r="M10" s="105" t="s">
        <v>18</v>
      </c>
      <c r="N10" s="105" t="s">
        <v>33</v>
      </c>
      <c r="O10" s="105" t="s">
        <v>16</v>
      </c>
      <c r="P10" s="105" t="s">
        <v>8</v>
      </c>
      <c r="Q10" s="106" t="s">
        <v>38</v>
      </c>
      <c r="R10" s="39"/>
      <c r="S10" s="2"/>
      <c r="T10" s="93" t="s">
        <v>27</v>
      </c>
      <c r="U10" s="94" t="s">
        <v>27</v>
      </c>
      <c r="V10" s="101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5" t="s">
        <v>27</v>
      </c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1" t="s">
        <v>18</v>
      </c>
      <c r="Y11" s="101" t="s">
        <v>18</v>
      </c>
      <c r="Z11" s="10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05" t="s">
        <v>23</v>
      </c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1" t="s">
        <v>15</v>
      </c>
      <c r="W12" s="101" t="s">
        <v>15</v>
      </c>
      <c r="X12" s="101" t="s">
        <v>15</v>
      </c>
      <c r="Y12" s="94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5" t="s">
        <v>25</v>
      </c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105" t="s">
        <v>8</v>
      </c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94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02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18">
        <f>J39</f>
        <v>24</v>
      </c>
      <c r="W17" s="11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0" t="s">
        <v>91</v>
      </c>
      <c r="F18" s="121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127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12</v>
      </c>
      <c r="N39" s="4" t="s">
        <v>3</v>
      </c>
      <c r="Q39" s="99">
        <f>SUM(B40:D40)+SUM(F40:H40)+SUM(J40:N40)+SUM(P40:T40)+SUM(V40:Z40)</f>
        <v>12</v>
      </c>
      <c r="R39" s="4" t="s">
        <v>4</v>
      </c>
    </row>
    <row r="40" spans="1:24" ht="20.25">
      <c r="A40" s="4">
        <v>4</v>
      </c>
      <c r="C40" s="4">
        <v>1</v>
      </c>
      <c r="E40" s="4">
        <v>2</v>
      </c>
      <c r="F40" s="4">
        <v>1</v>
      </c>
      <c r="I40" s="4">
        <v>2</v>
      </c>
      <c r="L40" s="4">
        <v>1</v>
      </c>
      <c r="M40" s="4">
        <v>1</v>
      </c>
      <c r="O40" s="4">
        <v>3</v>
      </c>
      <c r="P40" s="4">
        <v>3</v>
      </c>
      <c r="R40" s="4">
        <v>1</v>
      </c>
      <c r="S40">
        <v>1</v>
      </c>
      <c r="T40" s="6">
        <v>2</v>
      </c>
      <c r="U40" s="6">
        <v>1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4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>
        <v>10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2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K4" sqref="K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177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2" t="s">
        <v>52</v>
      </c>
      <c r="U2" s="113"/>
      <c r="V2" s="113"/>
      <c r="W2" s="113"/>
      <c r="X2" s="113"/>
      <c r="Y2" s="113"/>
      <c r="Z2" s="11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5" t="s">
        <v>0</v>
      </c>
      <c r="BB2" s="116"/>
      <c r="BC2" s="116"/>
      <c r="BD2" s="117"/>
      <c r="BE2" s="1"/>
      <c r="BF2" s="1"/>
      <c r="BG2" s="115" t="s">
        <v>0</v>
      </c>
      <c r="BH2" s="116"/>
      <c r="BI2" s="116"/>
      <c r="BJ2" s="117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7" t="s">
        <v>19</v>
      </c>
      <c r="R3" s="39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67</v>
      </c>
      <c r="BC3" s="63" t="s">
        <v>128</v>
      </c>
      <c r="BD3" s="26">
        <v>70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23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129</v>
      </c>
      <c r="BC4" s="64" t="s">
        <v>130</v>
      </c>
      <c r="BD4" s="29">
        <v>6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41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94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81</v>
      </c>
      <c r="BC5" s="64" t="s">
        <v>131</v>
      </c>
      <c r="BD5" s="29">
        <v>9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8</v>
      </c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59</v>
      </c>
      <c r="BC6" s="64" t="s">
        <v>132</v>
      </c>
      <c r="BD6" s="29">
        <v>275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6" t="s">
        <v>25</v>
      </c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133</v>
      </c>
      <c r="BC7" s="64" t="s">
        <v>134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105" t="s">
        <v>11</v>
      </c>
      <c r="M8" s="73"/>
      <c r="N8" s="105" t="s">
        <v>29</v>
      </c>
      <c r="O8" s="105" t="s">
        <v>38</v>
      </c>
      <c r="P8" s="105" t="s">
        <v>30</v>
      </c>
      <c r="Q8" s="106" t="s">
        <v>16</v>
      </c>
      <c r="R8" s="39"/>
      <c r="S8" s="2"/>
      <c r="T8" s="93" t="s">
        <v>22</v>
      </c>
      <c r="U8" s="101" t="s">
        <v>23</v>
      </c>
      <c r="V8" s="101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78</v>
      </c>
      <c r="BC8" s="64" t="s">
        <v>135</v>
      </c>
      <c r="BD8" s="29">
        <v>5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105" t="s">
        <v>18</v>
      </c>
      <c r="M9" s="73"/>
      <c r="N9" s="105" t="s">
        <v>8</v>
      </c>
      <c r="O9" s="76"/>
      <c r="P9" s="73"/>
      <c r="Q9" s="106" t="s">
        <v>27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1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105" t="s">
        <v>15</v>
      </c>
      <c r="I10" s="105" t="s">
        <v>18</v>
      </c>
      <c r="J10" s="105" t="s">
        <v>15</v>
      </c>
      <c r="K10" s="105" t="s">
        <v>18</v>
      </c>
      <c r="L10" s="105" t="s">
        <v>33</v>
      </c>
      <c r="M10" s="105" t="s">
        <v>23</v>
      </c>
      <c r="N10" s="105" t="s">
        <v>25</v>
      </c>
      <c r="O10" s="73"/>
      <c r="P10" s="73"/>
      <c r="Q10" s="106" t="s">
        <v>16</v>
      </c>
      <c r="R10" s="39"/>
      <c r="S10" s="2"/>
      <c r="T10" s="93" t="s">
        <v>27</v>
      </c>
      <c r="U10" s="94" t="s">
        <v>27</v>
      </c>
      <c r="V10" s="101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1" t="s">
        <v>18</v>
      </c>
      <c r="Y11" s="101" t="s">
        <v>18</v>
      </c>
      <c r="Z11" s="10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1" t="s">
        <v>15</v>
      </c>
      <c r="W12" s="101" t="s">
        <v>15</v>
      </c>
      <c r="X12" s="101" t="s">
        <v>15</v>
      </c>
      <c r="Y12" s="94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94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02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18">
        <f>J39</f>
        <v>24</v>
      </c>
      <c r="W17" s="11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0" t="s">
        <v>95</v>
      </c>
      <c r="F18" s="121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136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12</v>
      </c>
      <c r="N39" s="4" t="s">
        <v>3</v>
      </c>
      <c r="Q39" s="99">
        <f>SUM(B40:D40)+SUM(F40:H40)+SUM(J40:N40)+SUM(P40:T40)+SUM(V40:Z40)</f>
        <v>12</v>
      </c>
      <c r="R39" s="4" t="s">
        <v>4</v>
      </c>
    </row>
    <row r="40" spans="1:24" ht="20.25">
      <c r="A40" s="4">
        <v>4</v>
      </c>
      <c r="C40" s="4">
        <v>1</v>
      </c>
      <c r="E40" s="4">
        <v>2</v>
      </c>
      <c r="F40" s="4">
        <v>1</v>
      </c>
      <c r="I40" s="4">
        <v>2</v>
      </c>
      <c r="L40" s="4">
        <v>1</v>
      </c>
      <c r="M40" s="4">
        <v>1</v>
      </c>
      <c r="O40" s="4">
        <v>3</v>
      </c>
      <c r="P40" s="4">
        <v>3</v>
      </c>
      <c r="R40" s="4">
        <v>1</v>
      </c>
      <c r="S40">
        <v>1</v>
      </c>
      <c r="T40" s="6">
        <v>2</v>
      </c>
      <c r="U40" s="6">
        <v>1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/>
      <c r="N68" s="11">
        <v>4</v>
      </c>
      <c r="O68" s="11">
        <v>1</v>
      </c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/>
      <c r="N69" s="11">
        <v>1</v>
      </c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>
        <v>2</v>
      </c>
      <c r="I70" s="11">
        <v>1</v>
      </c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178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2" t="s">
        <v>52</v>
      </c>
      <c r="U2" s="113"/>
      <c r="V2" s="113"/>
      <c r="W2" s="113"/>
      <c r="X2" s="113"/>
      <c r="Y2" s="113"/>
      <c r="Z2" s="11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5" t="s">
        <v>0</v>
      </c>
      <c r="BB2" s="116"/>
      <c r="BC2" s="116"/>
      <c r="BD2" s="117"/>
      <c r="BE2" s="1"/>
      <c r="BF2" s="1"/>
      <c r="BG2" s="115" t="s">
        <v>0</v>
      </c>
      <c r="BH2" s="116"/>
      <c r="BI2" s="116"/>
      <c r="BJ2" s="117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7" t="s">
        <v>15</v>
      </c>
      <c r="R3" s="39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85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105" t="s">
        <v>8</v>
      </c>
      <c r="M4" s="73"/>
      <c r="N4" s="73"/>
      <c r="O4" s="73"/>
      <c r="P4" s="72"/>
      <c r="Q4" s="106" t="s">
        <v>30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71</v>
      </c>
      <c r="BC4" s="64" t="s">
        <v>77</v>
      </c>
      <c r="BD4" s="29">
        <v>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105" t="s">
        <v>33</v>
      </c>
      <c r="M5" s="73"/>
      <c r="N5" s="73"/>
      <c r="O5" s="72"/>
      <c r="P5" s="73"/>
      <c r="Q5" s="106" t="s">
        <v>16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94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58</v>
      </c>
      <c r="BC5" s="64" t="s">
        <v>77</v>
      </c>
      <c r="BD5" s="29">
        <v>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105" t="s">
        <v>25</v>
      </c>
      <c r="M6" s="73"/>
      <c r="N6" s="72"/>
      <c r="O6" s="73"/>
      <c r="P6" s="105" t="s">
        <v>18</v>
      </c>
      <c r="Q6" s="106" t="s">
        <v>19</v>
      </c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59</v>
      </c>
      <c r="BC6" s="64" t="s">
        <v>88</v>
      </c>
      <c r="BD6" s="29">
        <v>410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105" t="s">
        <v>38</v>
      </c>
      <c r="M7" s="72"/>
      <c r="N7" s="73"/>
      <c r="O7" s="73"/>
      <c r="P7" s="73"/>
      <c r="Q7" s="106" t="s">
        <v>23</v>
      </c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89</v>
      </c>
      <c r="BC7" s="64" t="s">
        <v>90</v>
      </c>
      <c r="BD7" s="29">
        <v>65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105" t="s">
        <v>15</v>
      </c>
      <c r="M8" s="73"/>
      <c r="N8" s="73"/>
      <c r="O8" s="73"/>
      <c r="P8" s="74"/>
      <c r="Q8" s="106" t="s">
        <v>41</v>
      </c>
      <c r="R8" s="39"/>
      <c r="S8" s="2"/>
      <c r="T8" s="93" t="s">
        <v>22</v>
      </c>
      <c r="U8" s="101" t="s">
        <v>23</v>
      </c>
      <c r="V8" s="101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92</v>
      </c>
      <c r="BC8" s="64" t="s">
        <v>93</v>
      </c>
      <c r="BD8" s="29">
        <v>9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105" t="s">
        <v>8</v>
      </c>
      <c r="M9" s="73"/>
      <c r="N9" s="73"/>
      <c r="O9" s="76"/>
      <c r="P9" s="105" t="s">
        <v>11</v>
      </c>
      <c r="Q9" s="106" t="s">
        <v>8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1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15</v>
      </c>
      <c r="K10" s="105" t="s">
        <v>18</v>
      </c>
      <c r="L10" s="105" t="s">
        <v>25</v>
      </c>
      <c r="M10" s="105" t="s">
        <v>18</v>
      </c>
      <c r="N10" s="105" t="s">
        <v>27</v>
      </c>
      <c r="O10" s="105" t="s">
        <v>16</v>
      </c>
      <c r="P10" s="105" t="s">
        <v>8</v>
      </c>
      <c r="Q10" s="106" t="s">
        <v>29</v>
      </c>
      <c r="R10" s="39"/>
      <c r="S10" s="2"/>
      <c r="T10" s="93" t="s">
        <v>27</v>
      </c>
      <c r="U10" s="94" t="s">
        <v>27</v>
      </c>
      <c r="V10" s="101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105" t="s">
        <v>23</v>
      </c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1" t="s">
        <v>18</v>
      </c>
      <c r="Y11" s="101" t="s">
        <v>18</v>
      </c>
      <c r="Z11" s="10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1" t="s">
        <v>15</v>
      </c>
      <c r="W12" s="101" t="s">
        <v>15</v>
      </c>
      <c r="X12" s="101" t="s">
        <v>15</v>
      </c>
      <c r="Y12" s="94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94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02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18">
        <f>J39</f>
        <v>24</v>
      </c>
      <c r="W17" s="11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0" t="s">
        <v>95</v>
      </c>
      <c r="F18" s="121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94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12</v>
      </c>
      <c r="N39" s="4" t="s">
        <v>3</v>
      </c>
      <c r="Q39" s="99">
        <f>SUM(B40:D40)+SUM(F40:H40)+SUM(J40:N40)+SUM(P40:T40)+SUM(V40:Z40)</f>
        <v>12</v>
      </c>
      <c r="R39" s="4" t="s">
        <v>4</v>
      </c>
    </row>
    <row r="40" spans="1:24" ht="20.25">
      <c r="A40" s="4">
        <v>4</v>
      </c>
      <c r="C40" s="4">
        <v>1</v>
      </c>
      <c r="E40" s="4">
        <v>2</v>
      </c>
      <c r="F40" s="4">
        <v>1</v>
      </c>
      <c r="I40" s="4">
        <v>2</v>
      </c>
      <c r="L40" s="4">
        <v>1</v>
      </c>
      <c r="M40" s="4">
        <v>1</v>
      </c>
      <c r="O40" s="4">
        <v>3</v>
      </c>
      <c r="P40" s="4">
        <v>3</v>
      </c>
      <c r="R40" s="4">
        <v>1</v>
      </c>
      <c r="S40">
        <v>1</v>
      </c>
      <c r="T40" s="6">
        <v>2</v>
      </c>
      <c r="U40" s="6">
        <v>1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/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>
        <v>1</v>
      </c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>
        <v>1</v>
      </c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>
        <v>1</v>
      </c>
      <c r="M66" s="11"/>
      <c r="N66" s="11"/>
      <c r="O66" s="11"/>
      <c r="P66" s="11">
        <v>1</v>
      </c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>
        <v>1</v>
      </c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2</v>
      </c>
      <c r="M68" s="11"/>
      <c r="N68" s="11"/>
      <c r="O68" s="11"/>
      <c r="P68" s="11"/>
      <c r="Q68" s="12">
        <v>10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C24" sqref="BC2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179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2" t="s">
        <v>52</v>
      </c>
      <c r="U2" s="113"/>
      <c r="V2" s="113"/>
      <c r="W2" s="113"/>
      <c r="X2" s="113"/>
      <c r="Y2" s="113"/>
      <c r="Z2" s="11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5" t="s">
        <v>0</v>
      </c>
      <c r="BB2" s="116"/>
      <c r="BC2" s="116"/>
      <c r="BD2" s="117"/>
      <c r="BE2" s="1"/>
      <c r="BF2" s="1"/>
      <c r="BG2" s="115" t="s">
        <v>0</v>
      </c>
      <c r="BH2" s="116"/>
      <c r="BI2" s="116"/>
      <c r="BJ2" s="117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63" t="s">
        <v>103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104</v>
      </c>
      <c r="BC4" s="64" t="s">
        <v>105</v>
      </c>
      <c r="BD4" s="29">
        <v>20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94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107</v>
      </c>
      <c r="BC5" s="64" t="s">
        <v>108</v>
      </c>
      <c r="BD5" s="29">
        <v>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80</v>
      </c>
      <c r="BC6" s="64" t="s">
        <v>109</v>
      </c>
      <c r="BD6" s="29">
        <v>320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110</v>
      </c>
      <c r="BC7" s="64" t="s">
        <v>111</v>
      </c>
      <c r="BD7" s="29">
        <v>26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3" t="s">
        <v>22</v>
      </c>
      <c r="U8" s="101" t="s">
        <v>23</v>
      </c>
      <c r="V8" s="101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1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15</v>
      </c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101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5" t="s">
        <v>27</v>
      </c>
      <c r="K11" s="105" t="s">
        <v>16</v>
      </c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1" t="s">
        <v>18</v>
      </c>
      <c r="Y11" s="101" t="s">
        <v>18</v>
      </c>
      <c r="Z11" s="10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5" t="s">
        <v>16</v>
      </c>
      <c r="K12" s="105" t="s">
        <v>41</v>
      </c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1" t="s">
        <v>15</v>
      </c>
      <c r="W12" s="101" t="s">
        <v>15</v>
      </c>
      <c r="X12" s="101" t="s">
        <v>15</v>
      </c>
      <c r="Y12" s="94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5" t="s">
        <v>18</v>
      </c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5" t="s">
        <v>33</v>
      </c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105" t="s">
        <v>15</v>
      </c>
      <c r="F15" s="105" t="s">
        <v>18</v>
      </c>
      <c r="G15" s="105" t="s">
        <v>11</v>
      </c>
      <c r="H15" s="105" t="s">
        <v>8</v>
      </c>
      <c r="I15" s="105" t="s">
        <v>23</v>
      </c>
      <c r="J15" s="105" t="s">
        <v>25</v>
      </c>
      <c r="K15" s="105" t="s">
        <v>8</v>
      </c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94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105" t="s">
        <v>18</v>
      </c>
      <c r="F16" s="73"/>
      <c r="G16" s="73"/>
      <c r="H16" s="74"/>
      <c r="I16" s="73"/>
      <c r="J16" s="105" t="s">
        <v>23</v>
      </c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02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11" t="s">
        <v>15</v>
      </c>
      <c r="D17" s="109" t="s">
        <v>8</v>
      </c>
      <c r="E17" s="109" t="s">
        <v>30</v>
      </c>
      <c r="F17" s="109" t="s">
        <v>19</v>
      </c>
      <c r="G17" s="109" t="s">
        <v>38</v>
      </c>
      <c r="H17" s="109" t="s">
        <v>29</v>
      </c>
      <c r="I17" s="109" t="s">
        <v>8</v>
      </c>
      <c r="J17" s="109" t="s">
        <v>25</v>
      </c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18">
        <f>J39</f>
        <v>24</v>
      </c>
      <c r="W17" s="11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0" t="s">
        <v>91</v>
      </c>
      <c r="F18" s="121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112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12</v>
      </c>
      <c r="N39" s="4" t="s">
        <v>3</v>
      </c>
      <c r="Q39" s="99">
        <f>SUM(B40:D40)+SUM(F40:H40)+SUM(J40:N40)+SUM(P40:T40)+SUM(V40:Z40)</f>
        <v>12</v>
      </c>
      <c r="R39" s="4" t="s">
        <v>4</v>
      </c>
    </row>
    <row r="40" spans="1:24" ht="20.25">
      <c r="A40" s="4">
        <v>4</v>
      </c>
      <c r="C40" s="4">
        <v>1</v>
      </c>
      <c r="E40" s="4">
        <v>2</v>
      </c>
      <c r="F40" s="4">
        <v>1</v>
      </c>
      <c r="I40" s="4">
        <v>2</v>
      </c>
      <c r="L40" s="4">
        <v>1</v>
      </c>
      <c r="M40" s="4">
        <v>1</v>
      </c>
      <c r="O40" s="4">
        <v>3</v>
      </c>
      <c r="P40" s="4">
        <v>3</v>
      </c>
      <c r="R40" s="4">
        <v>1</v>
      </c>
      <c r="S40">
        <v>1</v>
      </c>
      <c r="T40" s="6">
        <v>2</v>
      </c>
      <c r="U40" s="6">
        <v>1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>
        <v>10</v>
      </c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>
        <v>2</v>
      </c>
      <c r="F75" s="11">
        <v>1</v>
      </c>
      <c r="G75" s="11">
        <v>1</v>
      </c>
      <c r="H75" s="11">
        <v>1</v>
      </c>
      <c r="I75" s="11">
        <v>1</v>
      </c>
      <c r="J75" s="11">
        <v>1</v>
      </c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>
        <v>1</v>
      </c>
      <c r="F76" s="11"/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2</v>
      </c>
      <c r="D77" s="14">
        <v>1</v>
      </c>
      <c r="E77" s="14">
        <v>1</v>
      </c>
      <c r="F77" s="14">
        <v>8</v>
      </c>
      <c r="G77" s="14">
        <v>1</v>
      </c>
      <c r="H77" s="14">
        <v>4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169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2" t="s">
        <v>52</v>
      </c>
      <c r="U2" s="113"/>
      <c r="V2" s="113"/>
      <c r="W2" s="113"/>
      <c r="X2" s="113"/>
      <c r="Y2" s="113"/>
      <c r="Z2" s="11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5" t="s">
        <v>0</v>
      </c>
      <c r="BB2" s="116"/>
      <c r="BC2" s="116"/>
      <c r="BD2" s="117"/>
      <c r="BE2" s="1"/>
      <c r="BF2" s="1"/>
      <c r="BG2" s="115" t="s">
        <v>0</v>
      </c>
      <c r="BH2" s="116"/>
      <c r="BI2" s="116"/>
      <c r="BJ2" s="117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7" t="s">
        <v>15</v>
      </c>
      <c r="R3" s="39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63</v>
      </c>
      <c r="BC3" s="63" t="s">
        <v>161</v>
      </c>
      <c r="BD3" s="26">
        <v>16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8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162</v>
      </c>
      <c r="BC4" s="64" t="s">
        <v>135</v>
      </c>
      <c r="BD4" s="29">
        <v>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30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94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61</v>
      </c>
      <c r="BC5" s="64" t="s">
        <v>163</v>
      </c>
      <c r="BD5" s="29">
        <v>13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105" t="s">
        <v>15</v>
      </c>
      <c r="P6" s="73"/>
      <c r="Q6" s="106" t="s">
        <v>19</v>
      </c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59</v>
      </c>
      <c r="BC6" s="64" t="s">
        <v>109</v>
      </c>
      <c r="BD6" s="29">
        <v>293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105" t="s">
        <v>23</v>
      </c>
      <c r="P7" s="73"/>
      <c r="Q7" s="106" t="s">
        <v>38</v>
      </c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164</v>
      </c>
      <c r="BC7" s="64" t="s">
        <v>165</v>
      </c>
      <c r="BD7" s="29">
        <v>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105" t="s">
        <v>18</v>
      </c>
      <c r="M8" s="105" t="s">
        <v>11</v>
      </c>
      <c r="N8" s="105" t="s">
        <v>18</v>
      </c>
      <c r="O8" s="105" t="s">
        <v>27</v>
      </c>
      <c r="P8" s="105" t="s">
        <v>23</v>
      </c>
      <c r="Q8" s="106" t="s">
        <v>29</v>
      </c>
      <c r="R8" s="39"/>
      <c r="S8" s="2"/>
      <c r="T8" s="93" t="s">
        <v>22</v>
      </c>
      <c r="U8" s="101" t="s">
        <v>23</v>
      </c>
      <c r="V8" s="101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72</v>
      </c>
      <c r="BC8" s="64" t="s">
        <v>167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5" t="s">
        <v>18</v>
      </c>
      <c r="N9" s="73"/>
      <c r="O9" s="105" t="s">
        <v>16</v>
      </c>
      <c r="P9" s="73"/>
      <c r="Q9" s="106" t="s">
        <v>8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1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5" t="s">
        <v>15</v>
      </c>
      <c r="J10" s="105" t="s">
        <v>8</v>
      </c>
      <c r="K10" s="105" t="s">
        <v>25</v>
      </c>
      <c r="L10" s="105" t="s">
        <v>8</v>
      </c>
      <c r="M10" s="105" t="s">
        <v>33</v>
      </c>
      <c r="N10" s="105" t="s">
        <v>16</v>
      </c>
      <c r="O10" s="73"/>
      <c r="P10" s="73"/>
      <c r="Q10" s="106" t="s">
        <v>25</v>
      </c>
      <c r="R10" s="39"/>
      <c r="S10" s="2"/>
      <c r="T10" s="93" t="s">
        <v>27</v>
      </c>
      <c r="U10" s="94" t="s">
        <v>27</v>
      </c>
      <c r="V10" s="101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1" t="s">
        <v>18</v>
      </c>
      <c r="Y11" s="101" t="s">
        <v>18</v>
      </c>
      <c r="Z11" s="10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1" t="s">
        <v>15</v>
      </c>
      <c r="W12" s="101" t="s">
        <v>15</v>
      </c>
      <c r="X12" s="101" t="s">
        <v>15</v>
      </c>
      <c r="Y12" s="94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94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02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18">
        <f>J39</f>
        <v>24</v>
      </c>
      <c r="W17" s="11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0" t="s">
        <v>95</v>
      </c>
      <c r="F18" s="121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166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12</v>
      </c>
      <c r="N39" s="4" t="s">
        <v>3</v>
      </c>
      <c r="Q39" s="99">
        <f>SUM(B40:D40)+SUM(F40:H40)+SUM(J40:N40)+SUM(P40:T40)+SUM(V40:Z40)</f>
        <v>12</v>
      </c>
      <c r="R39" s="4" t="s">
        <v>4</v>
      </c>
    </row>
    <row r="40" spans="1:24" ht="20.25">
      <c r="A40" s="4">
        <v>4</v>
      </c>
      <c r="C40" s="4">
        <v>1</v>
      </c>
      <c r="E40" s="4">
        <v>2</v>
      </c>
      <c r="F40" s="4">
        <v>1</v>
      </c>
      <c r="I40" s="4">
        <v>2</v>
      </c>
      <c r="L40" s="4">
        <v>1</v>
      </c>
      <c r="M40" s="4">
        <v>1</v>
      </c>
      <c r="O40" s="4">
        <v>3</v>
      </c>
      <c r="P40" s="4">
        <v>3</v>
      </c>
      <c r="R40" s="4">
        <v>1</v>
      </c>
      <c r="S40">
        <v>1</v>
      </c>
      <c r="T40" s="6">
        <v>2</v>
      </c>
      <c r="U40" s="6">
        <v>1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2</v>
      </c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</v>
      </c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>
        <v>1</v>
      </c>
      <c r="N68" s="11">
        <v>1</v>
      </c>
      <c r="O68" s="11">
        <v>1</v>
      </c>
      <c r="P68" s="11">
        <v>1</v>
      </c>
      <c r="Q68" s="12">
        <v>4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tabSelected="1" zoomScale="80" zoomScaleNormal="80" zoomScalePageLayoutView="0" workbookViewId="0" topLeftCell="A1">
      <selection activeCell="BG25" sqref="BG25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170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2" t="s">
        <v>52</v>
      </c>
      <c r="U2" s="113"/>
      <c r="V2" s="113"/>
      <c r="W2" s="113"/>
      <c r="X2" s="113"/>
      <c r="Y2" s="113"/>
      <c r="Z2" s="11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5" t="s">
        <v>0</v>
      </c>
      <c r="BB2" s="116"/>
      <c r="BC2" s="116"/>
      <c r="BD2" s="117"/>
      <c r="BE2" s="1"/>
      <c r="BF2" s="1"/>
      <c r="BG2" s="115" t="s">
        <v>0</v>
      </c>
      <c r="BH2" s="116"/>
      <c r="BI2" s="116"/>
      <c r="BJ2" s="117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63" t="s">
        <v>96</v>
      </c>
      <c r="BD3" s="26">
        <v>70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79</v>
      </c>
      <c r="BC4" s="64" t="s">
        <v>97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94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83</v>
      </c>
      <c r="BC5" s="64" t="s">
        <v>98</v>
      </c>
      <c r="BD5" s="29">
        <v>413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99</v>
      </c>
      <c r="BC6" s="64" t="s">
        <v>100</v>
      </c>
      <c r="BD6" s="29">
        <v>68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101</v>
      </c>
      <c r="BC7" s="64" t="s">
        <v>65</v>
      </c>
      <c r="BD7" s="29">
        <v>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3" t="s">
        <v>22</v>
      </c>
      <c r="U8" s="101" t="s">
        <v>23</v>
      </c>
      <c r="V8" s="101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1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15</v>
      </c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101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5" t="s">
        <v>18</v>
      </c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1" t="s">
        <v>18</v>
      </c>
      <c r="Y11" s="101" t="s">
        <v>18</v>
      </c>
      <c r="Z11" s="10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5" t="s">
        <v>15</v>
      </c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1" t="s">
        <v>15</v>
      </c>
      <c r="W12" s="101" t="s">
        <v>15</v>
      </c>
      <c r="X12" s="101" t="s">
        <v>15</v>
      </c>
      <c r="Y12" s="94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5" t="s">
        <v>38</v>
      </c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105" t="s">
        <v>11</v>
      </c>
      <c r="E14" s="105" t="s">
        <v>8</v>
      </c>
      <c r="F14" s="105" t="s">
        <v>15</v>
      </c>
      <c r="G14" s="105" t="s">
        <v>18</v>
      </c>
      <c r="H14" s="105" t="s">
        <v>25</v>
      </c>
      <c r="I14" s="105" t="s">
        <v>16</v>
      </c>
      <c r="J14" s="105" t="s">
        <v>27</v>
      </c>
      <c r="K14" s="105" t="s">
        <v>16</v>
      </c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105" t="s">
        <v>8</v>
      </c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94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105" t="s">
        <v>30</v>
      </c>
      <c r="K16" s="105" t="s">
        <v>18</v>
      </c>
      <c r="L16" s="74"/>
      <c r="M16" s="73"/>
      <c r="N16" s="73"/>
      <c r="O16" s="73"/>
      <c r="P16" s="105" t="s">
        <v>25</v>
      </c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02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109" t="s">
        <v>8</v>
      </c>
      <c r="K17" s="109" t="s">
        <v>33</v>
      </c>
      <c r="L17" s="109" t="s">
        <v>19</v>
      </c>
      <c r="M17" s="109" t="s">
        <v>23</v>
      </c>
      <c r="N17" s="109" t="s">
        <v>41</v>
      </c>
      <c r="O17" s="109" t="s">
        <v>23</v>
      </c>
      <c r="P17" s="109" t="s">
        <v>8</v>
      </c>
      <c r="Q17" s="110" t="s">
        <v>29</v>
      </c>
      <c r="R17" s="39"/>
      <c r="S17" s="2"/>
      <c r="T17" s="98" t="s">
        <v>44</v>
      </c>
      <c r="U17" s="97" t="s">
        <v>44</v>
      </c>
      <c r="V17" s="118">
        <f>J39</f>
        <v>24</v>
      </c>
      <c r="W17" s="11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0" t="s">
        <v>91</v>
      </c>
      <c r="F18" s="121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102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12</v>
      </c>
      <c r="N39" s="4" t="s">
        <v>3</v>
      </c>
      <c r="Q39" s="99">
        <f>SUM(B40:D40)+SUM(F40:H40)+SUM(J40:N40)+SUM(P40:T40)+SUM(V40:Z40)</f>
        <v>12</v>
      </c>
      <c r="R39" s="4" t="s">
        <v>4</v>
      </c>
    </row>
    <row r="40" spans="1:24" ht="20.25">
      <c r="A40" s="4">
        <v>4</v>
      </c>
      <c r="C40" s="4">
        <v>1</v>
      </c>
      <c r="E40" s="4">
        <v>2</v>
      </c>
      <c r="F40" s="4">
        <v>1</v>
      </c>
      <c r="I40" s="4">
        <v>2</v>
      </c>
      <c r="L40" s="4">
        <v>1</v>
      </c>
      <c r="M40" s="4">
        <v>1</v>
      </c>
      <c r="O40" s="4">
        <v>3</v>
      </c>
      <c r="P40" s="4">
        <v>3</v>
      </c>
      <c r="R40" s="4">
        <v>1</v>
      </c>
      <c r="S40">
        <v>1</v>
      </c>
      <c r="T40" s="6">
        <v>2</v>
      </c>
      <c r="U40" s="6">
        <v>1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2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>
        <v>1</v>
      </c>
      <c r="E74" s="11">
        <v>1</v>
      </c>
      <c r="F74" s="11">
        <v>2</v>
      </c>
      <c r="G74" s="11">
        <v>1</v>
      </c>
      <c r="H74" s="11">
        <v>1</v>
      </c>
      <c r="I74" s="11">
        <v>1</v>
      </c>
      <c r="J74" s="11">
        <v>1</v>
      </c>
      <c r="K74" s="11">
        <v>1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>
        <v>1</v>
      </c>
      <c r="L76" s="11"/>
      <c r="M76" s="11"/>
      <c r="N76" s="11"/>
      <c r="O76" s="11"/>
      <c r="P76" s="11">
        <v>1</v>
      </c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1</v>
      </c>
      <c r="L77" s="14">
        <v>8</v>
      </c>
      <c r="M77" s="14">
        <v>1</v>
      </c>
      <c r="N77" s="14">
        <v>10</v>
      </c>
      <c r="O77" s="14">
        <v>1</v>
      </c>
      <c r="P77" s="14">
        <v>1</v>
      </c>
      <c r="Q77" s="15">
        <v>4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171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2" t="s">
        <v>52</v>
      </c>
      <c r="U2" s="113"/>
      <c r="V2" s="113"/>
      <c r="W2" s="113"/>
      <c r="X2" s="113"/>
      <c r="Y2" s="113"/>
      <c r="Z2" s="11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5" t="s">
        <v>0</v>
      </c>
      <c r="BB2" s="116"/>
      <c r="BC2" s="116"/>
      <c r="BD2" s="117"/>
      <c r="BE2" s="1"/>
      <c r="BF2" s="1"/>
      <c r="BG2" s="115" t="s">
        <v>0</v>
      </c>
      <c r="BH2" s="116"/>
      <c r="BI2" s="116"/>
      <c r="BJ2" s="117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142</v>
      </c>
      <c r="BD3" s="26">
        <v>16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143</v>
      </c>
      <c r="BC4" s="64" t="s">
        <v>114</v>
      </c>
      <c r="BD4" s="29">
        <v>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94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144</v>
      </c>
      <c r="BC5" s="64" t="s">
        <v>75</v>
      </c>
      <c r="BD5" s="29">
        <v>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144</v>
      </c>
      <c r="BC6" s="64" t="s">
        <v>145</v>
      </c>
      <c r="BD6" s="29">
        <v>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144</v>
      </c>
      <c r="BC7" s="64" t="s">
        <v>146</v>
      </c>
      <c r="BD7" s="29">
        <v>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3" t="s">
        <v>22</v>
      </c>
      <c r="U8" s="101" t="s">
        <v>23</v>
      </c>
      <c r="V8" s="101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84</v>
      </c>
      <c r="BC8" s="64" t="s">
        <v>148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1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83</v>
      </c>
      <c r="BC9" s="64" t="s">
        <v>149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15</v>
      </c>
      <c r="K10" s="105" t="s">
        <v>38</v>
      </c>
      <c r="L10" s="105" t="s">
        <v>29</v>
      </c>
      <c r="M10" s="105" t="s">
        <v>8</v>
      </c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101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73</v>
      </c>
      <c r="BC10" s="64" t="s">
        <v>150</v>
      </c>
      <c r="BD10" s="29">
        <v>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5" t="s">
        <v>25</v>
      </c>
      <c r="N11" s="105" t="s">
        <v>16</v>
      </c>
      <c r="O11" s="105" t="s">
        <v>15</v>
      </c>
      <c r="P11" s="105" t="s">
        <v>18</v>
      </c>
      <c r="Q11" s="106" t="s">
        <v>33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1" t="s">
        <v>18</v>
      </c>
      <c r="Y11" s="101" t="s">
        <v>18</v>
      </c>
      <c r="Z11" s="10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1" t="s">
        <v>15</v>
      </c>
      <c r="W12" s="101" t="s">
        <v>15</v>
      </c>
      <c r="X12" s="101" t="s">
        <v>15</v>
      </c>
      <c r="Y12" s="94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94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02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18">
        <f>J39</f>
        <v>24</v>
      </c>
      <c r="W17" s="11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0" t="s">
        <v>66</v>
      </c>
      <c r="F18" s="121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147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12</v>
      </c>
      <c r="N39" s="4" t="s">
        <v>3</v>
      </c>
      <c r="Q39" s="99">
        <f>SUM(B40:D40)+SUM(F40:H40)+SUM(J40:N40)+SUM(P40:T40)+SUM(V40:Z40)</f>
        <v>12</v>
      </c>
      <c r="R39" s="4" t="s">
        <v>4</v>
      </c>
    </row>
    <row r="40" spans="1:24" ht="20.25">
      <c r="A40" s="4">
        <v>4</v>
      </c>
      <c r="C40" s="4">
        <v>1</v>
      </c>
      <c r="E40" s="4">
        <v>2</v>
      </c>
      <c r="F40" s="4">
        <v>1</v>
      </c>
      <c r="I40" s="4">
        <v>2</v>
      </c>
      <c r="L40" s="4">
        <v>1</v>
      </c>
      <c r="M40" s="4">
        <v>1</v>
      </c>
      <c r="O40" s="4">
        <v>3</v>
      </c>
      <c r="P40" s="4">
        <v>3</v>
      </c>
      <c r="R40" s="4">
        <v>1</v>
      </c>
      <c r="S40">
        <v>1</v>
      </c>
      <c r="T40" s="6">
        <v>2</v>
      </c>
      <c r="U40" s="6">
        <v>1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4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>
        <v>1</v>
      </c>
      <c r="O71" s="11">
        <v>2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172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2" t="s">
        <v>52</v>
      </c>
      <c r="U2" s="113"/>
      <c r="V2" s="113"/>
      <c r="W2" s="113"/>
      <c r="X2" s="113"/>
      <c r="Y2" s="113"/>
      <c r="Z2" s="11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5" t="s">
        <v>0</v>
      </c>
      <c r="BB2" s="116"/>
      <c r="BC2" s="116"/>
      <c r="BD2" s="117"/>
      <c r="BE2" s="1"/>
      <c r="BF2" s="1"/>
      <c r="BG2" s="115" t="s">
        <v>0</v>
      </c>
      <c r="BH2" s="116"/>
      <c r="BI2" s="116"/>
      <c r="BJ2" s="117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7" t="s">
        <v>15</v>
      </c>
      <c r="R3" s="39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115</v>
      </c>
      <c r="BC3" s="63" t="s">
        <v>116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30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117</v>
      </c>
      <c r="BC4" s="64" t="s">
        <v>118</v>
      </c>
      <c r="BD4" s="29">
        <v>70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18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94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59</v>
      </c>
      <c r="BC5" s="64" t="s">
        <v>119</v>
      </c>
      <c r="BD5" s="29">
        <v>293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19</v>
      </c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70</v>
      </c>
      <c r="BC6" s="64" t="s">
        <v>120</v>
      </c>
      <c r="BD6" s="29">
        <v>11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6" t="s">
        <v>16</v>
      </c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70</v>
      </c>
      <c r="BC7" s="64" t="s">
        <v>121</v>
      </c>
      <c r="BD7" s="29">
        <v>13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6" t="s">
        <v>33</v>
      </c>
      <c r="R8" s="39"/>
      <c r="S8" s="2"/>
      <c r="T8" s="93" t="s">
        <v>22</v>
      </c>
      <c r="U8" s="101" t="s">
        <v>23</v>
      </c>
      <c r="V8" s="101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70</v>
      </c>
      <c r="BC8" s="64" t="s">
        <v>122</v>
      </c>
      <c r="BD8" s="29">
        <v>13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15</v>
      </c>
      <c r="L9" s="105" t="s">
        <v>18</v>
      </c>
      <c r="M9" s="105" t="s">
        <v>27</v>
      </c>
      <c r="N9" s="105" t="s">
        <v>38</v>
      </c>
      <c r="O9" s="105" t="s">
        <v>8</v>
      </c>
      <c r="P9" s="105" t="s">
        <v>25</v>
      </c>
      <c r="Q9" s="106" t="s">
        <v>8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1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105" t="s">
        <v>11</v>
      </c>
      <c r="H10" s="105" t="s">
        <v>18</v>
      </c>
      <c r="I10" s="105" t="s">
        <v>15</v>
      </c>
      <c r="J10" s="105" t="s">
        <v>23</v>
      </c>
      <c r="K10" s="105" t="s">
        <v>8</v>
      </c>
      <c r="L10" s="105" t="s">
        <v>25</v>
      </c>
      <c r="M10" s="105" t="s">
        <v>8</v>
      </c>
      <c r="N10" s="76"/>
      <c r="O10" s="105" t="s">
        <v>41</v>
      </c>
      <c r="P10" s="73"/>
      <c r="Q10" s="106" t="s">
        <v>29</v>
      </c>
      <c r="R10" s="39"/>
      <c r="S10" s="2"/>
      <c r="T10" s="93" t="s">
        <v>27</v>
      </c>
      <c r="U10" s="94" t="s">
        <v>27</v>
      </c>
      <c r="V10" s="101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105" t="s">
        <v>16</v>
      </c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1" t="s">
        <v>18</v>
      </c>
      <c r="Y11" s="101" t="s">
        <v>18</v>
      </c>
      <c r="Z11" s="10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105" t="s">
        <v>23</v>
      </c>
      <c r="P12" s="74"/>
      <c r="Q12" s="75"/>
      <c r="R12" s="39"/>
      <c r="S12" s="2"/>
      <c r="T12" s="93" t="s">
        <v>18</v>
      </c>
      <c r="U12" s="94" t="s">
        <v>18</v>
      </c>
      <c r="V12" s="101" t="s">
        <v>15</v>
      </c>
      <c r="W12" s="101" t="s">
        <v>15</v>
      </c>
      <c r="X12" s="101" t="s">
        <v>15</v>
      </c>
      <c r="Y12" s="94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94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02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18">
        <f>J39</f>
        <v>24</v>
      </c>
      <c r="W17" s="11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0" t="s">
        <v>95</v>
      </c>
      <c r="F18" s="121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123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12</v>
      </c>
      <c r="N39" s="4" t="s">
        <v>3</v>
      </c>
      <c r="Q39" s="99">
        <f>SUM(B40:D40)+SUM(F40:H40)+SUM(J40:N40)+SUM(P40:T40)+SUM(V40:Z40)</f>
        <v>12</v>
      </c>
      <c r="R39" s="4" t="s">
        <v>4</v>
      </c>
    </row>
    <row r="40" spans="1:24" ht="20.25">
      <c r="A40" s="4">
        <v>4</v>
      </c>
      <c r="C40" s="4">
        <v>1</v>
      </c>
      <c r="E40" s="4">
        <v>2</v>
      </c>
      <c r="F40" s="4">
        <v>1</v>
      </c>
      <c r="I40" s="4">
        <v>2</v>
      </c>
      <c r="L40" s="4">
        <v>1</v>
      </c>
      <c r="M40" s="4">
        <v>1</v>
      </c>
      <c r="O40" s="4">
        <v>3</v>
      </c>
      <c r="P40" s="4">
        <v>3</v>
      </c>
      <c r="R40" s="4">
        <v>1</v>
      </c>
      <c r="S40">
        <v>1</v>
      </c>
      <c r="T40" s="6">
        <v>2</v>
      </c>
      <c r="U40" s="6">
        <v>1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2</v>
      </c>
      <c r="L69" s="11">
        <v>1</v>
      </c>
      <c r="M69" s="11">
        <v>1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>
        <v>1</v>
      </c>
      <c r="H70" s="11">
        <v>1</v>
      </c>
      <c r="I70" s="11">
        <v>2</v>
      </c>
      <c r="J70" s="11">
        <v>1</v>
      </c>
      <c r="K70" s="11">
        <v>1</v>
      </c>
      <c r="L70" s="11">
        <v>1</v>
      </c>
      <c r="M70" s="11">
        <v>1</v>
      </c>
      <c r="N70" s="11"/>
      <c r="O70" s="11">
        <v>10</v>
      </c>
      <c r="P70" s="11"/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173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2" t="s">
        <v>52</v>
      </c>
      <c r="U2" s="113"/>
      <c r="V2" s="113"/>
      <c r="W2" s="113"/>
      <c r="X2" s="113"/>
      <c r="Y2" s="113"/>
      <c r="Z2" s="11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5" t="s">
        <v>0</v>
      </c>
      <c r="BB2" s="116"/>
      <c r="BC2" s="116"/>
      <c r="BD2" s="117"/>
      <c r="BE2" s="1"/>
      <c r="BF2" s="1"/>
      <c r="BG2" s="115" t="s">
        <v>0</v>
      </c>
      <c r="BH2" s="116"/>
      <c r="BI2" s="116"/>
      <c r="BJ2" s="117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7" t="s">
        <v>15</v>
      </c>
      <c r="R3" s="39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137</v>
      </c>
      <c r="BD3" s="26">
        <v>86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30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58</v>
      </c>
      <c r="BC4" s="64" t="s">
        <v>65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18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94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59</v>
      </c>
      <c r="BC5" s="64" t="s">
        <v>119</v>
      </c>
      <c r="BD5" s="29">
        <v>356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105" t="s">
        <v>18</v>
      </c>
      <c r="Q6" s="106" t="s">
        <v>19</v>
      </c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82</v>
      </c>
      <c r="BC6" s="64" t="s">
        <v>138</v>
      </c>
      <c r="BD6" s="29">
        <v>75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6" t="s">
        <v>16</v>
      </c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92</v>
      </c>
      <c r="BC7" s="64" t="s">
        <v>93</v>
      </c>
      <c r="BD7" s="29">
        <v>9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6" t="s">
        <v>33</v>
      </c>
      <c r="R8" s="39"/>
      <c r="S8" s="2"/>
      <c r="T8" s="93" t="s">
        <v>22</v>
      </c>
      <c r="U8" s="101" t="s">
        <v>23</v>
      </c>
      <c r="V8" s="101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105" t="s">
        <v>25</v>
      </c>
      <c r="Q9" s="106" t="s">
        <v>8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1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16</v>
      </c>
      <c r="K10" s="105" t="s">
        <v>41</v>
      </c>
      <c r="L10" s="105" t="s">
        <v>15</v>
      </c>
      <c r="M10" s="105" t="s">
        <v>27</v>
      </c>
      <c r="N10" s="105" t="s">
        <v>23</v>
      </c>
      <c r="O10" s="105" t="s">
        <v>11</v>
      </c>
      <c r="P10" s="105" t="s">
        <v>8</v>
      </c>
      <c r="Q10" s="106" t="s">
        <v>29</v>
      </c>
      <c r="R10" s="39"/>
      <c r="S10" s="2"/>
      <c r="T10" s="93" t="s">
        <v>27</v>
      </c>
      <c r="U10" s="94" t="s">
        <v>27</v>
      </c>
      <c r="V10" s="101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105" t="s">
        <v>25</v>
      </c>
      <c r="F11" s="105" t="s">
        <v>18</v>
      </c>
      <c r="G11" s="105" t="s">
        <v>15</v>
      </c>
      <c r="H11" s="105" t="s">
        <v>8</v>
      </c>
      <c r="I11" s="105" t="s">
        <v>23</v>
      </c>
      <c r="J11" s="105" t="s">
        <v>8</v>
      </c>
      <c r="K11" s="105" t="s">
        <v>38</v>
      </c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1" t="s">
        <v>18</v>
      </c>
      <c r="Y11" s="101" t="s">
        <v>18</v>
      </c>
      <c r="Z11" s="10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1" t="s">
        <v>15</v>
      </c>
      <c r="W12" s="101" t="s">
        <v>15</v>
      </c>
      <c r="X12" s="101" t="s">
        <v>15</v>
      </c>
      <c r="Y12" s="94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94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02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18">
        <f>J39</f>
        <v>24</v>
      </c>
      <c r="W17" s="11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0" t="s">
        <v>91</v>
      </c>
      <c r="F18" s="121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139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12</v>
      </c>
      <c r="N39" s="4" t="s">
        <v>3</v>
      </c>
      <c r="Q39" s="99">
        <f>SUM(B40:D40)+SUM(F40:H40)+SUM(J40:N40)+SUM(P40:T40)+SUM(V40:Z40)</f>
        <v>12</v>
      </c>
      <c r="R39" s="4" t="s">
        <v>4</v>
      </c>
    </row>
    <row r="40" spans="1:24" ht="20.25">
      <c r="A40" s="4">
        <v>4</v>
      </c>
      <c r="C40" s="4">
        <v>1</v>
      </c>
      <c r="E40" s="4">
        <v>2</v>
      </c>
      <c r="F40" s="4">
        <v>1</v>
      </c>
      <c r="I40" s="4">
        <v>2</v>
      </c>
      <c r="L40" s="4">
        <v>1</v>
      </c>
      <c r="M40" s="4">
        <v>1</v>
      </c>
      <c r="O40" s="4">
        <v>3</v>
      </c>
      <c r="P40" s="4">
        <v>3</v>
      </c>
      <c r="R40" s="4">
        <v>1</v>
      </c>
      <c r="S40">
        <v>1</v>
      </c>
      <c r="T40" s="6">
        <v>2</v>
      </c>
      <c r="U40" s="6">
        <v>1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10</v>
      </c>
      <c r="L70" s="11">
        <v>2</v>
      </c>
      <c r="M70" s="11">
        <v>1</v>
      </c>
      <c r="N70" s="11">
        <v>1</v>
      </c>
      <c r="O70" s="11">
        <v>1</v>
      </c>
      <c r="P70" s="11">
        <v>1</v>
      </c>
      <c r="Q70" s="12">
        <v>4</v>
      </c>
    </row>
    <row r="71" spans="3:17" ht="20.25">
      <c r="C71" s="10"/>
      <c r="D71" s="11"/>
      <c r="E71" s="11">
        <v>1</v>
      </c>
      <c r="F71" s="11">
        <v>1</v>
      </c>
      <c r="G71" s="11">
        <v>2</v>
      </c>
      <c r="H71" s="11">
        <v>1</v>
      </c>
      <c r="I71" s="11">
        <v>1</v>
      </c>
      <c r="J71" s="11">
        <v>1</v>
      </c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174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2" t="s">
        <v>52</v>
      </c>
      <c r="U2" s="113"/>
      <c r="V2" s="113"/>
      <c r="W2" s="113"/>
      <c r="X2" s="113"/>
      <c r="Y2" s="113"/>
      <c r="Z2" s="11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5" t="s">
        <v>0</v>
      </c>
      <c r="BB2" s="116"/>
      <c r="BC2" s="116"/>
      <c r="BD2" s="117"/>
      <c r="BE2" s="1"/>
      <c r="BF2" s="1"/>
      <c r="BG2" s="115" t="s">
        <v>0</v>
      </c>
      <c r="BH2" s="116"/>
      <c r="BI2" s="116"/>
      <c r="BJ2" s="117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151</v>
      </c>
      <c r="BD3" s="26">
        <v>74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68</v>
      </c>
      <c r="BC4" s="64" t="s">
        <v>152</v>
      </c>
      <c r="BD4" s="29">
        <v>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94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74</v>
      </c>
      <c r="BC5" s="64" t="s">
        <v>153</v>
      </c>
      <c r="BD5" s="29">
        <v>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59</v>
      </c>
      <c r="BC6" s="64" t="s">
        <v>154</v>
      </c>
      <c r="BD6" s="29">
        <v>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64</v>
      </c>
      <c r="BC7" s="64" t="s">
        <v>155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105" t="s">
        <v>15</v>
      </c>
      <c r="Q8" s="75"/>
      <c r="R8" s="39"/>
      <c r="S8" s="2"/>
      <c r="T8" s="93" t="s">
        <v>22</v>
      </c>
      <c r="U8" s="101" t="s">
        <v>23</v>
      </c>
      <c r="V8" s="101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156</v>
      </c>
      <c r="BC8" s="64" t="s">
        <v>157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18</v>
      </c>
      <c r="L9" s="73"/>
      <c r="M9" s="73"/>
      <c r="N9" s="73"/>
      <c r="O9" s="76"/>
      <c r="P9" s="105" t="s">
        <v>8</v>
      </c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1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76</v>
      </c>
      <c r="BC9" s="64" t="s">
        <v>158</v>
      </c>
      <c r="BD9" s="29">
        <v>6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23</v>
      </c>
      <c r="K10" s="105" t="s">
        <v>29</v>
      </c>
      <c r="L10" s="105" t="s">
        <v>15</v>
      </c>
      <c r="M10" s="105" t="s">
        <v>8</v>
      </c>
      <c r="N10" s="105" t="s">
        <v>11</v>
      </c>
      <c r="O10" s="105" t="s">
        <v>8</v>
      </c>
      <c r="P10" s="105" t="s">
        <v>25</v>
      </c>
      <c r="Q10" s="80"/>
      <c r="R10" s="39"/>
      <c r="S10" s="2"/>
      <c r="T10" s="93" t="s">
        <v>27</v>
      </c>
      <c r="U10" s="94" t="s">
        <v>27</v>
      </c>
      <c r="V10" s="101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159</v>
      </c>
      <c r="BC10" s="64" t="s">
        <v>160</v>
      </c>
      <c r="BD10" s="29">
        <v>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1" t="s">
        <v>18</v>
      </c>
      <c r="Y11" s="101" t="s">
        <v>18</v>
      </c>
      <c r="Z11" s="10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1" t="s">
        <v>15</v>
      </c>
      <c r="W12" s="101" t="s">
        <v>15</v>
      </c>
      <c r="X12" s="101" t="s">
        <v>15</v>
      </c>
      <c r="Y12" s="94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94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102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18">
        <f>J39</f>
        <v>24</v>
      </c>
      <c r="W17" s="11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0" t="s">
        <v>66</v>
      </c>
      <c r="F18" s="121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106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12</v>
      </c>
      <c r="N39" s="4" t="s">
        <v>3</v>
      </c>
      <c r="Q39" s="99">
        <f>SUM(B40:D40)+SUM(F40:H40)+SUM(J40:N40)+SUM(P40:T40)+SUM(V40:Z40)</f>
        <v>12</v>
      </c>
      <c r="R39" s="4" t="s">
        <v>4</v>
      </c>
    </row>
    <row r="40" spans="1:24" ht="20.25">
      <c r="A40" s="4">
        <v>4</v>
      </c>
      <c r="C40" s="4">
        <v>1</v>
      </c>
      <c r="E40" s="4">
        <v>2</v>
      </c>
      <c r="F40" s="4">
        <v>1</v>
      </c>
      <c r="I40" s="4">
        <v>2</v>
      </c>
      <c r="L40" s="4">
        <v>1</v>
      </c>
      <c r="M40" s="4">
        <v>1</v>
      </c>
      <c r="O40" s="4">
        <v>3</v>
      </c>
      <c r="P40" s="4">
        <v>3</v>
      </c>
      <c r="R40" s="4">
        <v>1</v>
      </c>
      <c r="S40">
        <v>1</v>
      </c>
      <c r="T40" s="6">
        <v>2</v>
      </c>
      <c r="U40" s="6">
        <v>1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2</v>
      </c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/>
      <c r="N69" s="11"/>
      <c r="O69" s="11"/>
      <c r="P69" s="11">
        <v>1</v>
      </c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4</v>
      </c>
      <c r="L70" s="11">
        <v>2</v>
      </c>
      <c r="M70" s="11">
        <v>1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175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2" t="s">
        <v>52</v>
      </c>
      <c r="U2" s="113"/>
      <c r="V2" s="113"/>
      <c r="W2" s="113"/>
      <c r="X2" s="113"/>
      <c r="Y2" s="113"/>
      <c r="Z2" s="11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5" t="s">
        <v>0</v>
      </c>
      <c r="BB2" s="116"/>
      <c r="BC2" s="116"/>
      <c r="BD2" s="117"/>
      <c r="BE2" s="1"/>
      <c r="BF2" s="1"/>
      <c r="BG2" s="115" t="s">
        <v>0</v>
      </c>
      <c r="BH2" s="116"/>
      <c r="BI2" s="116"/>
      <c r="BJ2" s="117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86" t="s">
        <v>8</v>
      </c>
      <c r="U3" s="87" t="s">
        <v>8</v>
      </c>
      <c r="V3" s="104" t="s">
        <v>8</v>
      </c>
      <c r="W3" s="104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63" t="s">
        <v>113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58</v>
      </c>
      <c r="BC4" s="64" t="s">
        <v>114</v>
      </c>
      <c r="BD4" s="29">
        <v>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94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64"/>
      <c r="BD5" s="29"/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88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64"/>
      <c r="BD6" s="29"/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88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3" t="s">
        <v>22</v>
      </c>
      <c r="U8" s="88" t="s">
        <v>23</v>
      </c>
      <c r="V8" s="101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1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15</v>
      </c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88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5" t="s">
        <v>27</v>
      </c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88" t="s">
        <v>18</v>
      </c>
      <c r="Y11" s="88" t="s">
        <v>18</v>
      </c>
      <c r="Z11" s="89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5" t="s">
        <v>16</v>
      </c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88" t="s">
        <v>15</v>
      </c>
      <c r="W12" s="88" t="s">
        <v>15</v>
      </c>
      <c r="X12" s="101" t="s">
        <v>15</v>
      </c>
      <c r="Y12" s="94" t="s">
        <v>15</v>
      </c>
      <c r="Z12" s="8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5" t="s">
        <v>33</v>
      </c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5" t="s">
        <v>11</v>
      </c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88" t="s">
        <v>25</v>
      </c>
      <c r="Y14" s="101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105" t="s">
        <v>8</v>
      </c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88" t="s">
        <v>38</v>
      </c>
      <c r="Y15" s="94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105" t="s">
        <v>23</v>
      </c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0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18">
        <f>J39</f>
        <v>24</v>
      </c>
      <c r="W17" s="11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0" t="s">
        <v>87</v>
      </c>
      <c r="F18" s="121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86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2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12</v>
      </c>
      <c r="N39" s="4" t="s">
        <v>3</v>
      </c>
      <c r="Q39" s="99">
        <f>SUM(B40:D40)+SUM(F40:H40)+SUM(J40:N40)+SUM(P40:T40)+SUM(V40:Z40)</f>
        <v>12</v>
      </c>
      <c r="R39" s="4" t="s">
        <v>4</v>
      </c>
    </row>
    <row r="40" spans="1:24" ht="20.25">
      <c r="A40" s="4">
        <v>4</v>
      </c>
      <c r="C40" s="4">
        <v>1</v>
      </c>
      <c r="E40" s="4">
        <v>2</v>
      </c>
      <c r="F40" s="4">
        <v>1</v>
      </c>
      <c r="I40" s="4">
        <v>2</v>
      </c>
      <c r="L40" s="4">
        <v>1</v>
      </c>
      <c r="M40" s="4">
        <v>1</v>
      </c>
      <c r="O40" s="4">
        <v>3</v>
      </c>
      <c r="P40" s="4">
        <v>3</v>
      </c>
      <c r="R40" s="4">
        <v>1</v>
      </c>
      <c r="S40">
        <v>1</v>
      </c>
      <c r="T40" s="6">
        <v>2</v>
      </c>
      <c r="U40" s="6">
        <v>1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176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12" t="s">
        <v>52</v>
      </c>
      <c r="U2" s="113"/>
      <c r="V2" s="113"/>
      <c r="W2" s="113"/>
      <c r="X2" s="113"/>
      <c r="Y2" s="113"/>
      <c r="Z2" s="11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5" t="s">
        <v>0</v>
      </c>
      <c r="BB2" s="116"/>
      <c r="BC2" s="116"/>
      <c r="BD2" s="117"/>
      <c r="BE2" s="1"/>
      <c r="BF2" s="1"/>
      <c r="BG2" s="115" t="s">
        <v>0</v>
      </c>
      <c r="BH2" s="116"/>
      <c r="BI2" s="116"/>
      <c r="BJ2" s="117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86" t="s">
        <v>8</v>
      </c>
      <c r="U3" s="104" t="s">
        <v>8</v>
      </c>
      <c r="V3" s="104" t="s">
        <v>8</v>
      </c>
      <c r="W3" s="104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140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94" t="s">
        <v>10</v>
      </c>
      <c r="Y4" s="94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68</v>
      </c>
      <c r="BC4" s="64" t="s">
        <v>141</v>
      </c>
      <c r="BD4" s="29">
        <v>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94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64"/>
      <c r="BD5" s="29"/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88" t="s">
        <v>16</v>
      </c>
      <c r="V6" s="88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64"/>
      <c r="BD6" s="29"/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88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3" t="s">
        <v>22</v>
      </c>
      <c r="U8" s="88" t="s">
        <v>23</v>
      </c>
      <c r="V8" s="101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1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11</v>
      </c>
      <c r="K10" s="105" t="s">
        <v>18</v>
      </c>
      <c r="L10" s="105" t="s">
        <v>15</v>
      </c>
      <c r="M10" s="105" t="s">
        <v>23</v>
      </c>
      <c r="N10" s="105" t="s">
        <v>8</v>
      </c>
      <c r="O10" s="105" t="s">
        <v>30</v>
      </c>
      <c r="P10" s="105" t="s">
        <v>8</v>
      </c>
      <c r="Q10" s="80"/>
      <c r="R10" s="39"/>
      <c r="S10" s="2"/>
      <c r="T10" s="93" t="s">
        <v>27</v>
      </c>
      <c r="U10" s="94" t="s">
        <v>27</v>
      </c>
      <c r="V10" s="101" t="s">
        <v>29</v>
      </c>
      <c r="W10" s="94" t="s">
        <v>29</v>
      </c>
      <c r="X10" s="94" t="s">
        <v>29</v>
      </c>
      <c r="Y10" s="9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88" t="s">
        <v>18</v>
      </c>
      <c r="Y11" s="88" t="s">
        <v>18</v>
      </c>
      <c r="Z11" s="103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88" t="s">
        <v>15</v>
      </c>
      <c r="W12" s="88" t="s">
        <v>15</v>
      </c>
      <c r="X12" s="101" t="s">
        <v>15</v>
      </c>
      <c r="Y12" s="94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8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88" t="s">
        <v>25</v>
      </c>
      <c r="Y14" s="8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88" t="s">
        <v>38</v>
      </c>
      <c r="Y15" s="94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0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18">
        <f>J39</f>
        <v>24</v>
      </c>
      <c r="W17" s="119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0" t="s">
        <v>87</v>
      </c>
      <c r="F18" s="121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86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2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12</v>
      </c>
      <c r="N39" s="4" t="s">
        <v>3</v>
      </c>
      <c r="Q39" s="99">
        <f>SUM(B40:D40)+SUM(F40:H40)+SUM(J40:N40)+SUM(P40:T40)+SUM(V40:Z40)</f>
        <v>12</v>
      </c>
      <c r="R39" s="4" t="s">
        <v>4</v>
      </c>
    </row>
    <row r="40" spans="1:24" ht="20.25">
      <c r="A40" s="4">
        <v>4</v>
      </c>
      <c r="C40" s="4">
        <v>1</v>
      </c>
      <c r="E40" s="4">
        <v>2</v>
      </c>
      <c r="F40" s="4">
        <v>1</v>
      </c>
      <c r="I40" s="4">
        <v>2</v>
      </c>
      <c r="L40" s="4">
        <v>1</v>
      </c>
      <c r="M40" s="4">
        <v>1</v>
      </c>
      <c r="O40" s="4">
        <v>3</v>
      </c>
      <c r="P40" s="4">
        <v>3</v>
      </c>
      <c r="R40" s="4">
        <v>1</v>
      </c>
      <c r="S40">
        <v>1</v>
      </c>
      <c r="T40" s="6">
        <v>2</v>
      </c>
      <c r="U40" s="6">
        <v>1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2</v>
      </c>
      <c r="M70" s="11">
        <v>1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Compunere: Scrabble integral... partial</dc:title>
  <dc:subject>Rezultate CNIS-T2013, etapa a 3-a TINERET, Piatra Neamt</dc:subject>
  <dc:creator>Catalin Caba</dc:creator>
  <cp:keywords/>
  <dc:description/>
  <cp:lastModifiedBy>Claudia Mihai</cp:lastModifiedBy>
  <cp:lastPrinted>2006-12-01T19:38:53Z</cp:lastPrinted>
  <dcterms:created xsi:type="dcterms:W3CDTF">2001-05-24T14:51:23Z</dcterms:created>
  <dcterms:modified xsi:type="dcterms:W3CDTF">2013-10-06T12:21:03Z</dcterms:modified>
  <cp:category/>
  <cp:version/>
  <cp:contentType/>
  <cp:contentStatus/>
</cp:coreProperties>
</file>