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2"/>
  </bookViews>
  <sheets>
    <sheet name="duplicat" sheetId="1" r:id="rId1"/>
    <sheet name="compunere" sheetId="2" r:id="rId2"/>
    <sheet name="CLASAMENT" sheetId="3" r:id="rId3"/>
    <sheet name="libere" sheetId="4" r:id="rId4"/>
  </sheets>
  <definedNames/>
  <calcPr fullCalcOnLoad="1"/>
</workbook>
</file>

<file path=xl/sharedStrings.xml><?xml version="1.0" encoding="utf-8"?>
<sst xmlns="http://schemas.openxmlformats.org/spreadsheetml/2006/main" count="154" uniqueCount="76">
  <si>
    <t>top</t>
  </si>
  <si>
    <t>Cristina POPAN</t>
  </si>
  <si>
    <t>Traian MARIAN</t>
  </si>
  <si>
    <t>Adrian GRIGORIU</t>
  </si>
  <si>
    <t>Valeria Daniela BOLDOR</t>
  </si>
  <si>
    <t>Daniela FORTINE</t>
  </si>
  <si>
    <t>Ioan A. ROMAN</t>
  </si>
  <si>
    <t>Mircea BOJITA</t>
  </si>
  <si>
    <t>III</t>
  </si>
  <si>
    <t>II</t>
  </si>
  <si>
    <t>x</t>
  </si>
  <si>
    <t>scara punctaj</t>
  </si>
  <si>
    <t>Argus</t>
  </si>
  <si>
    <t>Olimpic</t>
  </si>
  <si>
    <t>U</t>
  </si>
  <si>
    <t>D</t>
  </si>
  <si>
    <t>C</t>
  </si>
  <si>
    <t>L</t>
  </si>
  <si>
    <t>total</t>
  </si>
  <si>
    <t>pct. cl.</t>
  </si>
  <si>
    <t>451-633</t>
  </si>
  <si>
    <t>633-451</t>
  </si>
  <si>
    <t>548-488</t>
  </si>
  <si>
    <t>488-548</t>
  </si>
  <si>
    <t>484-522</t>
  </si>
  <si>
    <t>522-484</t>
  </si>
  <si>
    <t>punctaj 2</t>
  </si>
  <si>
    <t>punctaj 1</t>
  </si>
  <si>
    <t>535-433</t>
  </si>
  <si>
    <t>433-535</t>
  </si>
  <si>
    <t>371-546</t>
  </si>
  <si>
    <t>546-371</t>
  </si>
  <si>
    <t>468-573</t>
  </si>
  <si>
    <t>573-468</t>
  </si>
  <si>
    <t>punctaj 3</t>
  </si>
  <si>
    <t>393-588</t>
  </si>
  <si>
    <t>588-393</t>
  </si>
  <si>
    <t>punctaj 4</t>
  </si>
  <si>
    <t>577-533</t>
  </si>
  <si>
    <t>533-577</t>
  </si>
  <si>
    <t>569-428</t>
  </si>
  <si>
    <t>428-569</t>
  </si>
  <si>
    <t>519-624</t>
  </si>
  <si>
    <t>624-519</t>
  </si>
  <si>
    <t>506-468</t>
  </si>
  <si>
    <t>468-506</t>
  </si>
  <si>
    <t>punctaj 5</t>
  </si>
  <si>
    <t>punctaj 6</t>
  </si>
  <si>
    <t>solo</t>
  </si>
  <si>
    <t>M3</t>
  </si>
  <si>
    <t>M1</t>
  </si>
  <si>
    <t>PC</t>
  </si>
  <si>
    <t>sala M5</t>
  </si>
  <si>
    <t>M6</t>
  </si>
  <si>
    <t>sala M1</t>
  </si>
  <si>
    <t>sala M6</t>
  </si>
  <si>
    <t>loc</t>
  </si>
  <si>
    <t>zona</t>
  </si>
  <si>
    <t>pct.cl.</t>
  </si>
  <si>
    <t>zona III</t>
  </si>
  <si>
    <t>zona II</t>
  </si>
  <si>
    <t>Valeria D. BOLDOR</t>
  </si>
  <si>
    <t>447-425</t>
  </si>
  <si>
    <t>425-447</t>
  </si>
  <si>
    <t>280-591</t>
  </si>
  <si>
    <t>591-280</t>
  </si>
  <si>
    <t>475-521</t>
  </si>
  <si>
    <t>521-475</t>
  </si>
  <si>
    <t>574-494</t>
  </si>
  <si>
    <t>494-574</t>
  </si>
  <si>
    <t>501-471</t>
  </si>
  <si>
    <t>471-501</t>
  </si>
  <si>
    <t>442-570</t>
  </si>
  <si>
    <t>570-442</t>
  </si>
  <si>
    <t>475-363</t>
  </si>
  <si>
    <t>363-475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</si>
</sst>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N26" sqref="N26"/>
    </sheetView>
  </sheetViews>
  <sheetFormatPr defaultColWidth="9.140625" defaultRowHeight="12.75"/>
  <cols>
    <col min="1" max="1" width="3.00390625" style="0" bestFit="1" customWidth="1"/>
    <col min="2" max="2" width="6.57421875" style="2" bestFit="1" customWidth="1"/>
    <col min="3" max="4" width="9.28125" style="0" bestFit="1" customWidth="1"/>
    <col min="5" max="5" width="10.421875" style="0" bestFit="1" customWidth="1"/>
    <col min="6" max="6" width="13.8515625" style="0" bestFit="1" customWidth="1"/>
    <col min="7" max="7" width="10.00390625" style="0" bestFit="1" customWidth="1"/>
    <col min="8" max="8" width="9.421875" style="0" bestFit="1" customWidth="1"/>
    <col min="9" max="9" width="9.00390625" style="0" bestFit="1" customWidth="1"/>
    <col min="12" max="12" width="7.28125" style="0" customWidth="1"/>
    <col min="13" max="13" width="13.28125" style="0" bestFit="1" customWidth="1"/>
  </cols>
  <sheetData>
    <row r="1" spans="2:9" s="3" customFormat="1" ht="11.25"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2:10" ht="12.75">
      <c r="B2" s="7" t="s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t="s">
        <v>48</v>
      </c>
    </row>
    <row r="3" spans="1:9" ht="12.75">
      <c r="A3" s="1">
        <v>1</v>
      </c>
      <c r="B3" s="2">
        <v>68</v>
      </c>
      <c r="C3">
        <v>66</v>
      </c>
      <c r="D3">
        <v>68</v>
      </c>
      <c r="E3">
        <v>68</v>
      </c>
      <c r="F3">
        <v>68</v>
      </c>
      <c r="G3">
        <v>68</v>
      </c>
      <c r="H3">
        <v>68</v>
      </c>
      <c r="I3">
        <v>68</v>
      </c>
    </row>
    <row r="4" spans="1:10" ht="12.75">
      <c r="A4" s="1">
        <v>2</v>
      </c>
      <c r="B4" s="2">
        <v>68</v>
      </c>
      <c r="C4">
        <v>12</v>
      </c>
      <c r="D4">
        <v>16</v>
      </c>
      <c r="E4">
        <v>68</v>
      </c>
      <c r="F4">
        <v>0</v>
      </c>
      <c r="G4">
        <v>0</v>
      </c>
      <c r="H4">
        <v>0</v>
      </c>
      <c r="I4">
        <v>32</v>
      </c>
      <c r="J4" t="s">
        <v>49</v>
      </c>
    </row>
    <row r="5" spans="1:10" ht="12.75">
      <c r="A5" s="1">
        <v>3</v>
      </c>
      <c r="B5" s="2">
        <v>54</v>
      </c>
      <c r="C5">
        <v>54</v>
      </c>
      <c r="D5">
        <v>46</v>
      </c>
      <c r="E5">
        <v>50</v>
      </c>
      <c r="F5">
        <v>45</v>
      </c>
      <c r="G5">
        <v>45</v>
      </c>
      <c r="H5">
        <v>0</v>
      </c>
      <c r="I5">
        <v>46</v>
      </c>
      <c r="J5" t="s">
        <v>50</v>
      </c>
    </row>
    <row r="6" spans="1:9" ht="12.75">
      <c r="A6" s="1">
        <v>4</v>
      </c>
      <c r="B6" s="2">
        <v>57</v>
      </c>
      <c r="C6">
        <v>54</v>
      </c>
      <c r="D6">
        <v>0</v>
      </c>
      <c r="E6">
        <v>57</v>
      </c>
      <c r="F6">
        <v>54</v>
      </c>
      <c r="G6">
        <v>51</v>
      </c>
      <c r="H6">
        <v>57</v>
      </c>
      <c r="I6">
        <v>43</v>
      </c>
    </row>
    <row r="7" spans="1:11" ht="12.75">
      <c r="A7" s="1">
        <v>5</v>
      </c>
      <c r="B7" s="2">
        <v>84</v>
      </c>
      <c r="C7">
        <v>68</v>
      </c>
      <c r="D7">
        <v>0</v>
      </c>
      <c r="E7">
        <v>57</v>
      </c>
      <c r="F7">
        <v>78</v>
      </c>
      <c r="G7">
        <v>80</v>
      </c>
      <c r="H7">
        <v>54</v>
      </c>
      <c r="I7">
        <v>57</v>
      </c>
      <c r="J7" t="s">
        <v>51</v>
      </c>
      <c r="K7" t="s">
        <v>52</v>
      </c>
    </row>
    <row r="8" spans="1:10" ht="12.75">
      <c r="A8" s="1">
        <v>6</v>
      </c>
      <c r="B8" s="2">
        <v>86</v>
      </c>
      <c r="C8">
        <v>37</v>
      </c>
      <c r="D8">
        <v>39</v>
      </c>
      <c r="E8">
        <v>75</v>
      </c>
      <c r="F8">
        <v>39</v>
      </c>
      <c r="G8">
        <v>39</v>
      </c>
      <c r="H8">
        <v>86</v>
      </c>
      <c r="I8">
        <v>39</v>
      </c>
      <c r="J8" t="s">
        <v>53</v>
      </c>
    </row>
    <row r="9" spans="1:10" ht="12.75">
      <c r="A9" s="1">
        <v>7</v>
      </c>
      <c r="B9" s="2">
        <v>86</v>
      </c>
      <c r="C9">
        <v>40</v>
      </c>
      <c r="D9">
        <v>40</v>
      </c>
      <c r="E9">
        <v>44</v>
      </c>
      <c r="F9">
        <v>44</v>
      </c>
      <c r="G9">
        <v>44</v>
      </c>
      <c r="H9">
        <v>60</v>
      </c>
      <c r="I9">
        <v>60</v>
      </c>
      <c r="J9" t="s">
        <v>51</v>
      </c>
    </row>
    <row r="10" spans="1:9" ht="12.75">
      <c r="A10" s="1">
        <v>8</v>
      </c>
      <c r="B10" s="2">
        <v>51</v>
      </c>
      <c r="C10">
        <v>51</v>
      </c>
      <c r="D10">
        <v>51</v>
      </c>
      <c r="E10">
        <v>51</v>
      </c>
      <c r="F10">
        <v>0</v>
      </c>
      <c r="G10">
        <v>0</v>
      </c>
      <c r="H10">
        <v>48</v>
      </c>
      <c r="I10">
        <v>51</v>
      </c>
    </row>
    <row r="11" spans="1:11" ht="12.75">
      <c r="A11" s="1">
        <v>9</v>
      </c>
      <c r="B11" s="2">
        <v>42</v>
      </c>
      <c r="C11">
        <v>34</v>
      </c>
      <c r="D11">
        <v>0</v>
      </c>
      <c r="E11">
        <v>33</v>
      </c>
      <c r="F11">
        <v>0</v>
      </c>
      <c r="G11">
        <v>30</v>
      </c>
      <c r="H11">
        <v>30</v>
      </c>
      <c r="I11">
        <v>32</v>
      </c>
      <c r="J11" t="s">
        <v>51</v>
      </c>
      <c r="K11" t="s">
        <v>54</v>
      </c>
    </row>
    <row r="12" spans="1:9" ht="12.75">
      <c r="A12" s="1">
        <v>10</v>
      </c>
      <c r="B12" s="2">
        <v>74</v>
      </c>
      <c r="C12">
        <v>18</v>
      </c>
      <c r="D12">
        <v>27</v>
      </c>
      <c r="E12">
        <v>27</v>
      </c>
      <c r="F12">
        <v>74</v>
      </c>
      <c r="G12">
        <v>74</v>
      </c>
      <c r="H12">
        <v>27</v>
      </c>
      <c r="I12">
        <v>27</v>
      </c>
    </row>
    <row r="13" spans="1:13" ht="12.75">
      <c r="A13" s="1">
        <v>11</v>
      </c>
      <c r="B13" s="2">
        <v>120</v>
      </c>
      <c r="C13">
        <v>66</v>
      </c>
      <c r="D13">
        <v>120</v>
      </c>
      <c r="E13">
        <v>120</v>
      </c>
      <c r="F13">
        <v>120</v>
      </c>
      <c r="G13">
        <v>60</v>
      </c>
      <c r="H13">
        <v>120</v>
      </c>
      <c r="I13">
        <v>69</v>
      </c>
      <c r="M13" s="1">
        <v>10</v>
      </c>
    </row>
    <row r="14" spans="1:13" ht="12.75">
      <c r="A14" s="1">
        <v>12</v>
      </c>
      <c r="B14" s="2">
        <v>77</v>
      </c>
      <c r="C14">
        <v>19</v>
      </c>
      <c r="D14">
        <v>24</v>
      </c>
      <c r="E14">
        <v>24</v>
      </c>
      <c r="F14">
        <v>19</v>
      </c>
      <c r="G14">
        <v>72</v>
      </c>
      <c r="H14">
        <v>0</v>
      </c>
      <c r="I14">
        <v>24</v>
      </c>
      <c r="J14" t="s">
        <v>51</v>
      </c>
      <c r="K14" t="s">
        <v>52</v>
      </c>
      <c r="M14" s="1" t="s">
        <v>11</v>
      </c>
    </row>
    <row r="15" spans="1:13" ht="12.75">
      <c r="A15" s="1">
        <v>13</v>
      </c>
      <c r="B15" s="2">
        <v>87</v>
      </c>
      <c r="C15">
        <v>68</v>
      </c>
      <c r="D15">
        <v>87</v>
      </c>
      <c r="E15">
        <v>87</v>
      </c>
      <c r="F15">
        <v>87</v>
      </c>
      <c r="G15">
        <v>87</v>
      </c>
      <c r="H15">
        <v>87</v>
      </c>
      <c r="I15">
        <v>21</v>
      </c>
      <c r="L15">
        <v>1</v>
      </c>
      <c r="M15">
        <v>575</v>
      </c>
    </row>
    <row r="16" spans="1:13" ht="12.75">
      <c r="A16" s="1">
        <v>14</v>
      </c>
      <c r="B16" s="2">
        <v>112</v>
      </c>
      <c r="C16">
        <v>64</v>
      </c>
      <c r="D16">
        <v>112</v>
      </c>
      <c r="E16">
        <v>112</v>
      </c>
      <c r="F16">
        <v>64</v>
      </c>
      <c r="G16">
        <v>112</v>
      </c>
      <c r="H16">
        <v>69</v>
      </c>
      <c r="I16">
        <v>65</v>
      </c>
      <c r="L16">
        <v>2</v>
      </c>
      <c r="M16">
        <v>389</v>
      </c>
    </row>
    <row r="17" spans="1:13" ht="12.75">
      <c r="A17" s="1">
        <v>15</v>
      </c>
      <c r="B17" s="2">
        <v>72</v>
      </c>
      <c r="C17">
        <v>42</v>
      </c>
      <c r="D17">
        <v>72</v>
      </c>
      <c r="E17">
        <v>72</v>
      </c>
      <c r="F17">
        <v>72</v>
      </c>
      <c r="G17">
        <v>72</v>
      </c>
      <c r="H17">
        <v>72</v>
      </c>
      <c r="I17">
        <v>72</v>
      </c>
      <c r="L17">
        <v>3</v>
      </c>
      <c r="M17">
        <v>312</v>
      </c>
    </row>
    <row r="18" spans="1:13" ht="12.75">
      <c r="A18" s="1">
        <v>16</v>
      </c>
      <c r="B18" s="2">
        <v>84</v>
      </c>
      <c r="C18">
        <v>68</v>
      </c>
      <c r="D18">
        <v>68</v>
      </c>
      <c r="E18">
        <v>68</v>
      </c>
      <c r="F18">
        <v>43</v>
      </c>
      <c r="G18">
        <v>68</v>
      </c>
      <c r="H18">
        <v>75</v>
      </c>
      <c r="I18">
        <v>19</v>
      </c>
      <c r="J18" t="s">
        <v>51</v>
      </c>
      <c r="K18" t="s">
        <v>55</v>
      </c>
      <c r="L18">
        <v>4</v>
      </c>
      <c r="M18">
        <v>254</v>
      </c>
    </row>
    <row r="19" spans="1:13" ht="12.75">
      <c r="A19" s="1">
        <v>17</v>
      </c>
      <c r="B19" s="2">
        <v>54</v>
      </c>
      <c r="C19">
        <v>50</v>
      </c>
      <c r="D19">
        <v>50</v>
      </c>
      <c r="E19">
        <v>50</v>
      </c>
      <c r="F19">
        <v>50</v>
      </c>
      <c r="G19">
        <v>50</v>
      </c>
      <c r="H19">
        <v>50</v>
      </c>
      <c r="I19">
        <v>50</v>
      </c>
      <c r="J19" t="s">
        <v>51</v>
      </c>
      <c r="L19">
        <v>5</v>
      </c>
      <c r="M19">
        <v>205</v>
      </c>
    </row>
    <row r="20" spans="1:13" ht="12.75">
      <c r="A20" s="1">
        <v>18</v>
      </c>
      <c r="B20" s="2">
        <v>63</v>
      </c>
      <c r="C20">
        <v>63</v>
      </c>
      <c r="D20">
        <v>63</v>
      </c>
      <c r="E20">
        <v>63</v>
      </c>
      <c r="F20">
        <v>62</v>
      </c>
      <c r="G20">
        <v>62</v>
      </c>
      <c r="H20">
        <v>63</v>
      </c>
      <c r="I20">
        <v>62</v>
      </c>
      <c r="L20">
        <v>6</v>
      </c>
      <c r="M20">
        <v>163</v>
      </c>
    </row>
    <row r="21" spans="2:13" ht="12.75">
      <c r="B21" s="1">
        <f aca="true" t="shared" si="0" ref="B21:I21">SUM(B3:B20)</f>
        <v>1339</v>
      </c>
      <c r="C21" s="2">
        <f t="shared" si="0"/>
        <v>874</v>
      </c>
      <c r="D21" s="2">
        <f t="shared" si="0"/>
        <v>883</v>
      </c>
      <c r="E21" s="2">
        <f t="shared" si="0"/>
        <v>1126</v>
      </c>
      <c r="F21" s="2">
        <f t="shared" si="0"/>
        <v>919</v>
      </c>
      <c r="G21" s="2">
        <f t="shared" si="0"/>
        <v>1014</v>
      </c>
      <c r="H21" s="2">
        <f t="shared" si="0"/>
        <v>966</v>
      </c>
      <c r="I21" s="2">
        <f t="shared" si="0"/>
        <v>837</v>
      </c>
      <c r="L21">
        <v>7</v>
      </c>
      <c r="M21">
        <v>125</v>
      </c>
    </row>
    <row r="22" spans="2:13" ht="12.75">
      <c r="B22" s="4">
        <f>B21*100/B21</f>
        <v>100</v>
      </c>
      <c r="C22" s="4">
        <f>C21*100/B21</f>
        <v>65.27259148618371</v>
      </c>
      <c r="D22" s="4">
        <f>D21*100/B21</f>
        <v>65.94473487677371</v>
      </c>
      <c r="E22" s="4">
        <f>E21*100/B21</f>
        <v>84.09260642270351</v>
      </c>
      <c r="F22" s="4">
        <f>F21*100/B21</f>
        <v>68.63330843913369</v>
      </c>
      <c r="G22" s="4">
        <f>G24*100/B21</f>
        <v>72.74085138162808</v>
      </c>
      <c r="H22" s="4">
        <f>H21*100/B21</f>
        <v>72.14339058999253</v>
      </c>
      <c r="I22" s="4">
        <f>I21*100/B21</f>
        <v>62.509335324869305</v>
      </c>
      <c r="L22">
        <v>8</v>
      </c>
      <c r="M22">
        <v>90</v>
      </c>
    </row>
    <row r="23" spans="7:13" ht="12.75">
      <c r="G23">
        <v>40</v>
      </c>
      <c r="L23">
        <v>9</v>
      </c>
      <c r="M23">
        <v>58</v>
      </c>
    </row>
    <row r="24" spans="7:13" ht="12.75">
      <c r="G24">
        <v>974</v>
      </c>
      <c r="L24">
        <v>10</v>
      </c>
      <c r="M24">
        <v>28</v>
      </c>
    </row>
    <row r="25" spans="2:9" ht="12.75">
      <c r="B25" s="2" t="s">
        <v>57</v>
      </c>
      <c r="C25" s="8" t="s">
        <v>8</v>
      </c>
      <c r="D25" s="8" t="s">
        <v>9</v>
      </c>
      <c r="E25" s="8" t="s">
        <v>9</v>
      </c>
      <c r="F25" s="8" t="s">
        <v>8</v>
      </c>
      <c r="G25" s="8" t="s">
        <v>9</v>
      </c>
      <c r="H25" s="8" t="s">
        <v>8</v>
      </c>
      <c r="I25" s="8" t="s">
        <v>8</v>
      </c>
    </row>
    <row r="26" spans="2:9" ht="12.75">
      <c r="B26" s="2" t="s">
        <v>56</v>
      </c>
      <c r="C26" s="1">
        <v>3</v>
      </c>
      <c r="D26" s="1">
        <v>3</v>
      </c>
      <c r="E26" s="1">
        <v>1</v>
      </c>
      <c r="F26" s="1">
        <v>2</v>
      </c>
      <c r="G26" s="1">
        <v>2</v>
      </c>
      <c r="H26" s="1">
        <v>1</v>
      </c>
      <c r="I26" s="1">
        <v>4</v>
      </c>
    </row>
    <row r="27" spans="2:9" ht="12.75">
      <c r="B27" s="2" t="s">
        <v>58</v>
      </c>
      <c r="C27">
        <v>312</v>
      </c>
      <c r="D27">
        <v>312</v>
      </c>
      <c r="E27">
        <v>575</v>
      </c>
      <c r="F27">
        <v>389</v>
      </c>
      <c r="G27">
        <v>389</v>
      </c>
      <c r="H27">
        <v>575</v>
      </c>
      <c r="I27">
        <v>254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11" sqref="G11"/>
    </sheetView>
  </sheetViews>
  <sheetFormatPr defaultColWidth="9.140625" defaultRowHeight="12.75"/>
  <cols>
    <col min="12" max="12" width="12.140625" style="0" bestFit="1" customWidth="1"/>
  </cols>
  <sheetData>
    <row r="1" spans="2:8" ht="12.75"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2:8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</row>
    <row r="4" spans="2:12" ht="12.75">
      <c r="B4">
        <v>640</v>
      </c>
      <c r="C4">
        <v>690</v>
      </c>
      <c r="D4">
        <v>703</v>
      </c>
      <c r="E4">
        <v>401</v>
      </c>
      <c r="F4">
        <v>61</v>
      </c>
      <c r="G4">
        <v>674</v>
      </c>
      <c r="H4">
        <v>702</v>
      </c>
      <c r="L4" s="1">
        <v>10</v>
      </c>
    </row>
    <row r="5" spans="1:12" ht="12.75">
      <c r="A5" t="s">
        <v>57</v>
      </c>
      <c r="B5" s="8" t="s">
        <v>8</v>
      </c>
      <c r="C5" s="8" t="s">
        <v>9</v>
      </c>
      <c r="D5" s="8" t="s">
        <v>9</v>
      </c>
      <c r="E5" s="8" t="s">
        <v>8</v>
      </c>
      <c r="F5" s="8" t="s">
        <v>9</v>
      </c>
      <c r="G5" s="8" t="s">
        <v>8</v>
      </c>
      <c r="H5" s="8" t="s">
        <v>8</v>
      </c>
      <c r="L5" s="1" t="s">
        <v>11</v>
      </c>
    </row>
    <row r="6" spans="1:12" ht="12.75">
      <c r="A6" t="s">
        <v>56</v>
      </c>
      <c r="B6">
        <v>3</v>
      </c>
      <c r="C6">
        <v>2</v>
      </c>
      <c r="D6">
        <v>1</v>
      </c>
      <c r="E6">
        <v>4</v>
      </c>
      <c r="F6">
        <v>3</v>
      </c>
      <c r="G6">
        <v>2</v>
      </c>
      <c r="H6">
        <v>1</v>
      </c>
      <c r="L6" s="2">
        <v>575</v>
      </c>
    </row>
    <row r="7" spans="1:12" ht="12.75">
      <c r="A7" t="s">
        <v>58</v>
      </c>
      <c r="B7">
        <v>312</v>
      </c>
      <c r="C7">
        <v>389</v>
      </c>
      <c r="D7">
        <v>575</v>
      </c>
      <c r="E7">
        <v>254</v>
      </c>
      <c r="F7">
        <v>312</v>
      </c>
      <c r="G7">
        <v>389</v>
      </c>
      <c r="H7">
        <v>575</v>
      </c>
      <c r="L7" s="2">
        <v>389</v>
      </c>
    </row>
    <row r="8" ht="12.75">
      <c r="L8" s="2">
        <v>312</v>
      </c>
    </row>
    <row r="9" ht="12.75">
      <c r="L9" s="2">
        <v>254</v>
      </c>
    </row>
    <row r="10" ht="12.75">
      <c r="L10" s="2">
        <v>205</v>
      </c>
    </row>
    <row r="11" ht="12.75">
      <c r="L11" s="2">
        <v>163</v>
      </c>
    </row>
    <row r="12" ht="12.75">
      <c r="L12" s="2">
        <v>125</v>
      </c>
    </row>
    <row r="13" ht="12.75">
      <c r="L13" s="2">
        <v>90</v>
      </c>
    </row>
    <row r="14" ht="12.75">
      <c r="L14" s="2">
        <v>58</v>
      </c>
    </row>
    <row r="15" ht="12.75">
      <c r="L15" s="2"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8" sqref="I8"/>
    </sheetView>
  </sheetViews>
  <sheetFormatPr defaultColWidth="9.140625" defaultRowHeight="12.75"/>
  <cols>
    <col min="1" max="1" width="3.8515625" style="0" customWidth="1"/>
    <col min="2" max="2" width="18.140625" style="0" bestFit="1" customWidth="1"/>
    <col min="8" max="8" width="13.28125" style="0" bestFit="1" customWidth="1"/>
  </cols>
  <sheetData>
    <row r="1" spans="2:7" ht="12.75">
      <c r="B1" s="8" t="s">
        <v>9</v>
      </c>
      <c r="D1" s="8" t="s">
        <v>15</v>
      </c>
      <c r="E1" s="8" t="s">
        <v>16</v>
      </c>
      <c r="F1" s="8" t="s">
        <v>17</v>
      </c>
      <c r="G1" s="1" t="s">
        <v>18</v>
      </c>
    </row>
    <row r="2" spans="1:7" ht="12.75">
      <c r="A2">
        <v>1</v>
      </c>
      <c r="B2" s="9" t="s">
        <v>3</v>
      </c>
      <c r="C2" t="s">
        <v>12</v>
      </c>
      <c r="D2">
        <v>575</v>
      </c>
      <c r="E2">
        <v>575</v>
      </c>
      <c r="F2">
        <v>389</v>
      </c>
      <c r="G2" s="1">
        <f>SUM(D2:F2)</f>
        <v>1539</v>
      </c>
    </row>
    <row r="3" spans="1:7" ht="12.75">
      <c r="A3">
        <v>2</v>
      </c>
      <c r="B3" s="9" t="s">
        <v>2</v>
      </c>
      <c r="C3" t="s">
        <v>12</v>
      </c>
      <c r="D3">
        <v>312</v>
      </c>
      <c r="E3">
        <v>389</v>
      </c>
      <c r="F3">
        <v>575</v>
      </c>
      <c r="G3" s="1">
        <f>SUM(D3:F3)</f>
        <v>1276</v>
      </c>
    </row>
    <row r="4" spans="1:7" ht="12.75">
      <c r="A4">
        <v>3</v>
      </c>
      <c r="B4" s="9" t="s">
        <v>5</v>
      </c>
      <c r="C4" t="s">
        <v>13</v>
      </c>
      <c r="D4">
        <v>389</v>
      </c>
      <c r="E4">
        <v>312</v>
      </c>
      <c r="F4">
        <v>312</v>
      </c>
      <c r="G4" s="1">
        <f>SUM(D4:F4)</f>
        <v>1013</v>
      </c>
    </row>
    <row r="5" spans="2:7" ht="12.75">
      <c r="B5" s="11" t="s">
        <v>8</v>
      </c>
      <c r="G5" s="1"/>
    </row>
    <row r="6" spans="1:7" ht="12.75">
      <c r="A6">
        <v>1</v>
      </c>
      <c r="B6" s="9" t="s">
        <v>6</v>
      </c>
      <c r="C6" t="s">
        <v>12</v>
      </c>
      <c r="D6">
        <v>575</v>
      </c>
      <c r="E6">
        <v>389</v>
      </c>
      <c r="F6">
        <v>389</v>
      </c>
      <c r="G6" s="1">
        <f>SUM(D6:F6)</f>
        <v>1353</v>
      </c>
    </row>
    <row r="7" spans="1:7" ht="12.75">
      <c r="A7">
        <v>2</v>
      </c>
      <c r="B7" s="9" t="s">
        <v>7</v>
      </c>
      <c r="C7" t="s">
        <v>12</v>
      </c>
      <c r="D7">
        <v>254</v>
      </c>
      <c r="E7">
        <v>575</v>
      </c>
      <c r="F7">
        <v>312</v>
      </c>
      <c r="G7" s="1">
        <f>SUM(D7:F7)</f>
        <v>1141</v>
      </c>
    </row>
    <row r="8" spans="1:7" ht="12.75">
      <c r="A8">
        <v>3</v>
      </c>
      <c r="B8" s="9" t="s">
        <v>4</v>
      </c>
      <c r="C8" t="s">
        <v>14</v>
      </c>
      <c r="D8">
        <v>389</v>
      </c>
      <c r="E8">
        <v>254</v>
      </c>
      <c r="F8">
        <v>575</v>
      </c>
      <c r="G8" s="1">
        <f>SUM(D8:F8)</f>
        <v>1218</v>
      </c>
    </row>
    <row r="9" spans="1:7" ht="12.75">
      <c r="A9">
        <v>4</v>
      </c>
      <c r="B9" s="9" t="s">
        <v>1</v>
      </c>
      <c r="C9" t="s">
        <v>14</v>
      </c>
      <c r="D9">
        <v>312</v>
      </c>
      <c r="E9">
        <v>312</v>
      </c>
      <c r="F9">
        <v>254</v>
      </c>
      <c r="G9" s="1">
        <f>SUM(D9:F9)</f>
        <v>878</v>
      </c>
    </row>
    <row r="12" ht="12.75">
      <c r="H12" s="1">
        <v>10</v>
      </c>
    </row>
    <row r="13" ht="12.75">
      <c r="H13" s="1" t="s">
        <v>11</v>
      </c>
    </row>
    <row r="14" spans="7:8" ht="12.75">
      <c r="G14">
        <v>1</v>
      </c>
      <c r="H14">
        <v>575</v>
      </c>
    </row>
    <row r="15" spans="7:8" ht="12.75">
      <c r="G15">
        <v>2</v>
      </c>
      <c r="H15">
        <v>389</v>
      </c>
    </row>
    <row r="16" spans="7:8" ht="12.75">
      <c r="G16">
        <v>3</v>
      </c>
      <c r="H16">
        <v>312</v>
      </c>
    </row>
    <row r="17" spans="7:8" ht="12.75">
      <c r="G17">
        <v>4</v>
      </c>
      <c r="H17">
        <v>254</v>
      </c>
    </row>
    <row r="18" spans="7:8" ht="12.75">
      <c r="G18">
        <v>5</v>
      </c>
      <c r="H18">
        <v>205</v>
      </c>
    </row>
    <row r="19" spans="7:8" ht="12.75">
      <c r="G19">
        <v>6</v>
      </c>
      <c r="H19">
        <v>163</v>
      </c>
    </row>
    <row r="20" spans="7:8" ht="12.75">
      <c r="G20">
        <v>7</v>
      </c>
      <c r="H20">
        <v>125</v>
      </c>
    </row>
    <row r="21" spans="7:8" ht="12.75">
      <c r="G21">
        <v>8</v>
      </c>
      <c r="H21">
        <v>90</v>
      </c>
    </row>
    <row r="22" spans="7:8" ht="12.75">
      <c r="G22">
        <v>9</v>
      </c>
      <c r="H22">
        <v>58</v>
      </c>
    </row>
    <row r="23" spans="7:8" ht="12.75">
      <c r="G23">
        <v>10</v>
      </c>
      <c r="H23">
        <v>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N5" sqref="N5"/>
    </sheetView>
  </sheetViews>
  <sheetFormatPr defaultColWidth="9.140625" defaultRowHeight="12.75"/>
  <cols>
    <col min="1" max="1" width="2.00390625" style="0" bestFit="1" customWidth="1"/>
    <col min="2" max="2" width="18.00390625" style="3" customWidth="1"/>
    <col min="3" max="3" width="11.57421875" style="0" bestFit="1" customWidth="1"/>
    <col min="4" max="4" width="13.140625" style="0" bestFit="1" customWidth="1"/>
    <col min="5" max="5" width="12.421875" style="0" bestFit="1" customWidth="1"/>
    <col min="6" max="6" width="14.421875" style="0" bestFit="1" customWidth="1"/>
    <col min="7" max="8" width="7.28125" style="0" bestFit="1" customWidth="1"/>
    <col min="9" max="12" width="7.28125" style="0" customWidth="1"/>
    <col min="13" max="13" width="13.28125" style="0" bestFit="1" customWidth="1"/>
    <col min="16" max="16" width="12.140625" style="0" bestFit="1" customWidth="1"/>
  </cols>
  <sheetData>
    <row r="1" ht="12.75">
      <c r="B1" s="13" t="s">
        <v>59</v>
      </c>
    </row>
    <row r="2" spans="3:14" ht="12.75">
      <c r="C2" s="14" t="s">
        <v>1</v>
      </c>
      <c r="D2" s="14" t="s">
        <v>6</v>
      </c>
      <c r="E2" s="14" t="s">
        <v>7</v>
      </c>
      <c r="F2" s="14" t="s">
        <v>61</v>
      </c>
      <c r="G2" s="9" t="s">
        <v>27</v>
      </c>
      <c r="H2" s="9" t="s">
        <v>26</v>
      </c>
      <c r="I2" s="9" t="s">
        <v>34</v>
      </c>
      <c r="J2" s="9" t="s">
        <v>37</v>
      </c>
      <c r="K2" s="9" t="s">
        <v>46</v>
      </c>
      <c r="L2" s="9" t="s">
        <v>47</v>
      </c>
      <c r="M2" s="9" t="s">
        <v>18</v>
      </c>
      <c r="N2" s="9" t="s">
        <v>19</v>
      </c>
    </row>
    <row r="3" spans="1:14" ht="12.75">
      <c r="A3">
        <v>1</v>
      </c>
      <c r="B3" s="14" t="s">
        <v>1</v>
      </c>
      <c r="C3" t="s">
        <v>10</v>
      </c>
      <c r="D3" t="s">
        <v>25</v>
      </c>
      <c r="E3" t="s">
        <v>30</v>
      </c>
      <c r="F3" t="s">
        <v>35</v>
      </c>
      <c r="G3">
        <v>1.519</v>
      </c>
      <c r="H3">
        <v>0.405</v>
      </c>
      <c r="I3">
        <v>0.401</v>
      </c>
      <c r="M3">
        <f>SUM(G3:I3)+J7+K7+L7</f>
        <v>4.753000000000001</v>
      </c>
      <c r="N3">
        <v>254</v>
      </c>
    </row>
    <row r="4" spans="1:14" ht="12.75">
      <c r="A4">
        <v>2</v>
      </c>
      <c r="B4" s="14" t="s">
        <v>6</v>
      </c>
      <c r="C4" t="s">
        <v>24</v>
      </c>
      <c r="D4" t="s">
        <v>10</v>
      </c>
      <c r="E4" t="s">
        <v>40</v>
      </c>
      <c r="F4" t="s">
        <v>32</v>
      </c>
      <c r="G4">
        <v>0.481</v>
      </c>
      <c r="H4">
        <v>0.45</v>
      </c>
      <c r="I4">
        <v>1.571</v>
      </c>
      <c r="M4">
        <f>SUM(G4:I4)+J8+K8+L8</f>
        <v>6.0920000000000005</v>
      </c>
      <c r="N4">
        <v>389</v>
      </c>
    </row>
    <row r="5" spans="1:14" ht="12.75">
      <c r="A5">
        <v>3</v>
      </c>
      <c r="B5" s="14" t="s">
        <v>7</v>
      </c>
      <c r="C5" t="s">
        <v>31</v>
      </c>
      <c r="D5" t="s">
        <v>41</v>
      </c>
      <c r="E5" t="s">
        <v>10</v>
      </c>
      <c r="F5" t="s">
        <v>22</v>
      </c>
      <c r="G5">
        <v>1.529</v>
      </c>
      <c r="H5">
        <v>1.595</v>
      </c>
      <c r="I5">
        <v>0.454</v>
      </c>
      <c r="M5">
        <f>SUM(G5:I5)+J9+K9+L9</f>
        <v>5.994</v>
      </c>
      <c r="N5">
        <v>312</v>
      </c>
    </row>
    <row r="6" spans="1:14" ht="12.75">
      <c r="A6">
        <v>4</v>
      </c>
      <c r="B6" s="14" t="s">
        <v>4</v>
      </c>
      <c r="C6" t="s">
        <v>36</v>
      </c>
      <c r="D6" t="s">
        <v>33</v>
      </c>
      <c r="E6" t="s">
        <v>23</v>
      </c>
      <c r="F6" t="s">
        <v>10</v>
      </c>
      <c r="G6">
        <v>0.471</v>
      </c>
      <c r="H6">
        <v>1.55</v>
      </c>
      <c r="I6">
        <v>1.599</v>
      </c>
      <c r="M6">
        <f>SUM(G6:I6)+J10+K10+L10</f>
        <v>7.185999999999999</v>
      </c>
      <c r="N6">
        <v>575</v>
      </c>
    </row>
    <row r="7" spans="1:12" ht="12.75">
      <c r="A7">
        <v>5</v>
      </c>
      <c r="B7" s="14" t="s">
        <v>1</v>
      </c>
      <c r="C7" t="s">
        <v>10</v>
      </c>
      <c r="D7" t="s">
        <v>42</v>
      </c>
      <c r="E7" t="s">
        <v>68</v>
      </c>
      <c r="F7" t="s">
        <v>72</v>
      </c>
      <c r="J7">
        <v>0.454</v>
      </c>
      <c r="K7">
        <v>1.537</v>
      </c>
      <c r="L7">
        <v>0.437</v>
      </c>
    </row>
    <row r="8" spans="1:12" ht="12.75">
      <c r="A8">
        <v>6</v>
      </c>
      <c r="B8" s="14" t="s">
        <v>6</v>
      </c>
      <c r="C8" t="s">
        <v>43</v>
      </c>
      <c r="D8" t="s">
        <v>10</v>
      </c>
      <c r="E8" t="s">
        <v>74</v>
      </c>
      <c r="F8" t="s">
        <v>66</v>
      </c>
      <c r="J8">
        <v>1.546</v>
      </c>
      <c r="K8">
        <v>0.477</v>
      </c>
      <c r="L8">
        <v>1.567</v>
      </c>
    </row>
    <row r="9" spans="1:12" ht="12.75">
      <c r="A9">
        <v>7</v>
      </c>
      <c r="B9" s="14" t="s">
        <v>7</v>
      </c>
      <c r="C9" t="s">
        <v>69</v>
      </c>
      <c r="D9" t="s">
        <v>44</v>
      </c>
      <c r="E9" t="s">
        <v>10</v>
      </c>
      <c r="F9" t="s">
        <v>75</v>
      </c>
      <c r="J9">
        <v>1.52</v>
      </c>
      <c r="K9">
        <v>0.463</v>
      </c>
      <c r="L9">
        <v>0.433</v>
      </c>
    </row>
    <row r="10" spans="1:12" ht="12.75">
      <c r="A10">
        <v>8</v>
      </c>
      <c r="B10" s="14" t="s">
        <v>4</v>
      </c>
      <c r="C10" t="s">
        <v>73</v>
      </c>
      <c r="D10" t="s">
        <v>67</v>
      </c>
      <c r="E10" t="s">
        <v>45</v>
      </c>
      <c r="F10" t="s">
        <v>10</v>
      </c>
      <c r="J10">
        <v>0.48</v>
      </c>
      <c r="K10">
        <v>1.523</v>
      </c>
      <c r="L10">
        <v>1.563</v>
      </c>
    </row>
    <row r="11" ht="12.75">
      <c r="B11" s="9"/>
    </row>
    <row r="12" ht="12.75">
      <c r="B12" s="12" t="s">
        <v>60</v>
      </c>
    </row>
    <row r="13" spans="3:5" ht="12.75">
      <c r="C13" s="14" t="s">
        <v>2</v>
      </c>
      <c r="D13" s="14" t="s">
        <v>3</v>
      </c>
      <c r="E13" s="14" t="s">
        <v>5</v>
      </c>
    </row>
    <row r="14" spans="1:14" ht="12.75">
      <c r="A14">
        <v>1</v>
      </c>
      <c r="B14" s="14" t="s">
        <v>2</v>
      </c>
      <c r="C14" t="s">
        <v>10</v>
      </c>
      <c r="D14" t="s">
        <v>21</v>
      </c>
      <c r="E14" t="s">
        <v>28</v>
      </c>
      <c r="G14">
        <v>1.584</v>
      </c>
      <c r="H14">
        <v>1.553</v>
      </c>
      <c r="M14" s="15">
        <f>SUM(G14:I14)+J17+K17</f>
        <v>6.33</v>
      </c>
      <c r="N14">
        <v>575</v>
      </c>
    </row>
    <row r="15" spans="1:14" ht="12.75">
      <c r="A15">
        <v>2</v>
      </c>
      <c r="B15" s="14" t="s">
        <v>3</v>
      </c>
      <c r="C15" t="s">
        <v>20</v>
      </c>
      <c r="D15" t="s">
        <v>10</v>
      </c>
      <c r="E15" t="s">
        <v>62</v>
      </c>
      <c r="G15">
        <v>0.416</v>
      </c>
      <c r="I15">
        <v>1.513</v>
      </c>
      <c r="M15" s="10">
        <f>SUM(G15:I15)+J18+K17+L18</f>
        <v>5.5969999999999995</v>
      </c>
      <c r="N15">
        <v>389</v>
      </c>
    </row>
    <row r="16" spans="1:14" ht="12.75">
      <c r="A16">
        <v>3</v>
      </c>
      <c r="B16" s="14" t="s">
        <v>5</v>
      </c>
      <c r="C16" t="s">
        <v>29</v>
      </c>
      <c r="D16" t="s">
        <v>63</v>
      </c>
      <c r="E16" t="s">
        <v>10</v>
      </c>
      <c r="H16">
        <v>0.447</v>
      </c>
      <c r="I16">
        <v>0.487</v>
      </c>
      <c r="M16">
        <f>SUM(G16:I16)+K19+L19</f>
        <v>1.7399999999999998</v>
      </c>
      <c r="N16">
        <v>312</v>
      </c>
    </row>
    <row r="17" spans="1:11" ht="12.75">
      <c r="A17">
        <v>4</v>
      </c>
      <c r="B17" s="14" t="s">
        <v>2</v>
      </c>
      <c r="C17" t="s">
        <v>10</v>
      </c>
      <c r="D17" t="s">
        <v>38</v>
      </c>
      <c r="E17" t="s">
        <v>65</v>
      </c>
      <c r="J17">
        <v>1.52</v>
      </c>
      <c r="K17" s="15">
        <v>1.673</v>
      </c>
    </row>
    <row r="18" spans="1:12" ht="12.75">
      <c r="A18">
        <v>5</v>
      </c>
      <c r="B18" s="14" t="s">
        <v>3</v>
      </c>
      <c r="C18" t="s">
        <v>39</v>
      </c>
      <c r="D18" t="s">
        <v>10</v>
      </c>
      <c r="E18" t="s">
        <v>70</v>
      </c>
      <c r="J18">
        <v>0.48</v>
      </c>
      <c r="L18">
        <v>1.515</v>
      </c>
    </row>
    <row r="19" spans="1:12" ht="12.75">
      <c r="A19">
        <v>6</v>
      </c>
      <c r="B19" s="14" t="s">
        <v>5</v>
      </c>
      <c r="C19" t="s">
        <v>64</v>
      </c>
      <c r="D19" t="s">
        <v>71</v>
      </c>
      <c r="E19" t="s">
        <v>10</v>
      </c>
      <c r="K19">
        <v>0.321</v>
      </c>
      <c r="L19">
        <v>0.485</v>
      </c>
    </row>
    <row r="20" ht="12.75">
      <c r="M20" s="1">
        <v>10</v>
      </c>
    </row>
    <row r="21" ht="12.75">
      <c r="M21" s="1" t="s">
        <v>11</v>
      </c>
    </row>
    <row r="22" ht="12.75">
      <c r="M22">
        <v>575</v>
      </c>
    </row>
    <row r="23" ht="12.75">
      <c r="M23">
        <v>389</v>
      </c>
    </row>
    <row r="24" ht="12.75">
      <c r="M24">
        <v>312</v>
      </c>
    </row>
    <row r="25" ht="12.75">
      <c r="M25">
        <v>254</v>
      </c>
    </row>
    <row r="26" ht="12.75">
      <c r="M26">
        <v>205</v>
      </c>
    </row>
    <row r="27" ht="12.75">
      <c r="M27">
        <v>163</v>
      </c>
    </row>
    <row r="28" ht="12.75">
      <c r="M28">
        <v>125</v>
      </c>
    </row>
    <row r="29" ht="12.75">
      <c r="M29">
        <v>90</v>
      </c>
    </row>
    <row r="30" ht="12.75">
      <c r="M30">
        <v>58</v>
      </c>
    </row>
    <row r="31" ht="12.75">
      <c r="M31">
        <v>28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PALL</dc:creator>
  <cp:keywords/>
  <dc:description/>
  <cp:lastModifiedBy>Stefan PALL</cp:lastModifiedBy>
  <dcterms:created xsi:type="dcterms:W3CDTF">2007-08-25T08:27:02Z</dcterms:created>
  <dcterms:modified xsi:type="dcterms:W3CDTF">2007-08-26T10:29:46Z</dcterms:modified>
  <cp:category/>
  <cp:version/>
  <cp:contentType/>
  <cp:contentStatus/>
</cp:coreProperties>
</file>