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20085" windowHeight="7080" firstSheet="2" activeTab="2"/>
  </bookViews>
  <sheets>
    <sheet name="Rating" sheetId="1" state="hidden" r:id="rId1"/>
    <sheet name="Jucatori" sheetId="2" state="hidden" r:id="rId2"/>
    <sheet name="Clasament-CNIS-T" sheetId="3" r:id="rId3"/>
    <sheet name="Pe echipe-CNSI-T" sheetId="4" r:id="rId4"/>
    <sheet name="Categorii" sheetId="5" r:id="rId5"/>
  </sheets>
  <definedNames>
    <definedName name="_xlnm._FilterDatabase" localSheetId="2" hidden="1">'Clasament-CNIS-T'!$A$2:$S$36</definedName>
    <definedName name="_xlnm.Print_Area" localSheetId="2">'Clasament-CNIS-T'!$A$1:$S$36</definedName>
    <definedName name="_xlnm.Print_Area" localSheetId="3">'Pe echipe-CNSI-T'!$A$1:$O$11</definedName>
  </definedNames>
  <calcPr fullCalcOnLoad="1"/>
</workbook>
</file>

<file path=xl/sharedStrings.xml><?xml version="1.0" encoding="utf-8"?>
<sst xmlns="http://schemas.openxmlformats.org/spreadsheetml/2006/main" count="477" uniqueCount="91">
  <si>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</si>
  <si>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</si>
  <si>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</si>
  <si>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</si>
  <si>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</si>
  <si>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</si>
  <si>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</si>
  <si>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</si>
  <si>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</si>
  <si>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</si>
  <si>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</si>
  <si>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</si>
  <si>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</si>
  <si>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</si>
  <si>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</si>
  <si>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</si>
  <si>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</si>
  <si>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</si>
  <si>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</si>
  <si>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</si>
  <si>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</si>
  <si>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</si>
  <si>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</si>
  <si>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</si>
  <si>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</si>
  <si>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</si>
  <si>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</si>
  <si>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</si>
  <si>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</si>
  <si>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</si>
  <si>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</si>
  <si>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</si>
  <si>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MASA</t>
  </si>
  <si>
    <t xml:space="preserve">Jucator </t>
  </si>
  <si>
    <t xml:space="preserve">Club </t>
  </si>
  <si>
    <t>MIHALCA Cosmina</t>
  </si>
  <si>
    <t>ENEA Iustin</t>
  </si>
  <si>
    <t>TUDOR Bianca</t>
  </si>
  <si>
    <t>RADU Radu</t>
  </si>
  <si>
    <t>SANDU Steluta</t>
  </si>
  <si>
    <t>CABA Cristian</t>
  </si>
  <si>
    <t>PANAIT Alexandra</t>
  </si>
  <si>
    <t>J</t>
  </si>
  <si>
    <t>P</t>
  </si>
  <si>
    <t>C</t>
  </si>
  <si>
    <t>MOARTI Andrei</t>
  </si>
  <si>
    <t>ONUTA Vlad</t>
  </si>
  <si>
    <t>ET-2</t>
  </si>
  <si>
    <t>West Moldavia</t>
  </si>
  <si>
    <t>Preventis</t>
  </si>
  <si>
    <t>Locomotiva</t>
  </si>
  <si>
    <t>Lazar</t>
  </si>
  <si>
    <t>CFR Constanta</t>
  </si>
  <si>
    <t>CLASAMENT CNSI-T ETAPA 2 - BOTOSANI - 27-28.07.2013</t>
  </si>
  <si>
    <t>CNIS-T 2013 ET.2 BOTOSANI 27-28.07.2013</t>
  </si>
  <si>
    <t>Duplicat clasic (22)</t>
  </si>
  <si>
    <t>Compunere (27)</t>
  </si>
  <si>
    <t>SADICI Daiana</t>
  </si>
  <si>
    <t>West</t>
  </si>
  <si>
    <t>GASPAR Cristian</t>
  </si>
  <si>
    <t>HANCEANU Claudia</t>
  </si>
  <si>
    <t>ICHIM Cosmin</t>
  </si>
  <si>
    <t>STAUCEANU Daniela</t>
  </si>
  <si>
    <t>ROSCANEANU Alex</t>
  </si>
  <si>
    <t>ICHIM Antonia</t>
  </si>
  <si>
    <t>IVAN Alexandru</t>
  </si>
  <si>
    <t>MIHALACHE Paula</t>
  </si>
  <si>
    <t>DANILA Florin</t>
  </si>
  <si>
    <t>HANCEANU Vladut</t>
  </si>
  <si>
    <t>ASAFTEI Florina</t>
  </si>
  <si>
    <t>ICHIM Iosif-Andrei</t>
  </si>
  <si>
    <t>ISPIRI Ionescu Marian</t>
  </si>
  <si>
    <t>CFR</t>
  </si>
  <si>
    <t>ASAFTEI Andrei</t>
  </si>
  <si>
    <t>NICOI Iulian</t>
  </si>
  <si>
    <t>POPESCU Adina Maria</t>
  </si>
  <si>
    <t>JUGARIU David Iulian</t>
  </si>
  <si>
    <t>MASCAN Emanuel Gabriel</t>
  </si>
  <si>
    <t>CERNAHUZ Nicolae</t>
  </si>
  <si>
    <t>SADICI Andreea</t>
  </si>
  <si>
    <t>MAXIM Ciprian</t>
  </si>
  <si>
    <t>NICOI Ileana Paraschiva</t>
  </si>
  <si>
    <t>ISPIRI Marian Ionescu</t>
  </si>
  <si>
    <t>URSACHI Anca</t>
  </si>
  <si>
    <t>OLARIU Ancuta</t>
  </si>
  <si>
    <t>POPESCU Adina</t>
  </si>
  <si>
    <t>NICOI Ileana</t>
  </si>
  <si>
    <t>ISPIRI Marian</t>
  </si>
  <si>
    <t>Duplicat completiv(23)</t>
  </si>
  <si>
    <t>30-34</t>
  </si>
  <si>
    <t>Duplicat cumulat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</si>
</sst>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color indexed="22"/>
      <name val="Arial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1" fillId="24" borderId="11" xfId="0" applyNumberFormat="1" applyFont="1" applyFill="1" applyBorder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55" applyFont="1" applyBorder="1">
      <alignment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5" applyFont="1" applyBorder="1">
      <alignment/>
      <protection/>
    </xf>
    <xf numFmtId="1" fontId="2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:A35"/>
    </sheetView>
  </sheetViews>
  <sheetFormatPr defaultColWidth="9.140625" defaultRowHeight="15"/>
  <cols>
    <col min="1" max="2" width="9.140625" style="1" customWidth="1"/>
    <col min="3" max="3" width="18.8515625" style="2" customWidth="1"/>
    <col min="4" max="4" width="16.140625" style="2" customWidth="1"/>
    <col min="5" max="5" width="9.140625" style="1" customWidth="1"/>
    <col min="6" max="6" width="13.140625" style="1" customWidth="1"/>
    <col min="7" max="7" width="12.57421875" style="1" customWidth="1"/>
  </cols>
  <sheetData>
    <row r="1" spans="1:7" ht="15">
      <c r="A1" s="1" t="s">
        <v>32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5" t="s">
        <v>6</v>
      </c>
    </row>
    <row r="2" spans="1:7" ht="15">
      <c r="A2" s="17">
        <v>41</v>
      </c>
      <c r="B2" s="18">
        <v>193</v>
      </c>
      <c r="C2" s="19" t="s">
        <v>35</v>
      </c>
      <c r="D2" s="20" t="s">
        <v>10</v>
      </c>
      <c r="E2" s="21">
        <v>192</v>
      </c>
      <c r="F2" s="21">
        <v>197</v>
      </c>
      <c r="G2" s="21">
        <v>189</v>
      </c>
    </row>
    <row r="3" spans="1:7" ht="15">
      <c r="A3" s="17">
        <v>42</v>
      </c>
      <c r="B3" s="18">
        <v>178</v>
      </c>
      <c r="C3" s="19" t="s">
        <v>37</v>
      </c>
      <c r="D3" s="20" t="s">
        <v>25</v>
      </c>
      <c r="E3" s="22">
        <v>172</v>
      </c>
      <c r="F3" s="22">
        <v>181</v>
      </c>
      <c r="G3" s="22">
        <v>182</v>
      </c>
    </row>
    <row r="4" spans="1:7" ht="15">
      <c r="A4" s="17">
        <v>43</v>
      </c>
      <c r="B4" s="18">
        <v>168</v>
      </c>
      <c r="C4" s="23" t="s">
        <v>38</v>
      </c>
      <c r="D4" s="20" t="s">
        <v>9</v>
      </c>
      <c r="E4" s="24">
        <v>173</v>
      </c>
      <c r="F4" s="26">
        <v>161</v>
      </c>
      <c r="G4" s="24">
        <v>169</v>
      </c>
    </row>
    <row r="5" spans="1:7" ht="15">
      <c r="A5" s="17">
        <v>44</v>
      </c>
      <c r="B5" s="18">
        <v>159</v>
      </c>
      <c r="C5" s="19" t="s">
        <v>39</v>
      </c>
      <c r="D5" s="20" t="s">
        <v>25</v>
      </c>
      <c r="E5" s="26">
        <v>152</v>
      </c>
      <c r="F5" s="26">
        <v>157</v>
      </c>
      <c r="G5" s="26">
        <v>168</v>
      </c>
    </row>
    <row r="6" spans="1:7" ht="15">
      <c r="A6" s="17">
        <v>45</v>
      </c>
      <c r="B6" s="18">
        <v>160</v>
      </c>
      <c r="C6" s="19" t="s">
        <v>36</v>
      </c>
      <c r="D6" s="20" t="s">
        <v>9</v>
      </c>
      <c r="E6" s="26">
        <v>169</v>
      </c>
      <c r="F6" s="26">
        <v>171</v>
      </c>
      <c r="G6" s="26">
        <v>141</v>
      </c>
    </row>
    <row r="7" spans="1:7" ht="15">
      <c r="A7" s="17">
        <v>46</v>
      </c>
      <c r="B7" s="18">
        <v>156</v>
      </c>
      <c r="C7" s="19" t="s">
        <v>57</v>
      </c>
      <c r="D7" s="20" t="s">
        <v>58</v>
      </c>
      <c r="E7" s="26">
        <v>162</v>
      </c>
      <c r="F7" s="26">
        <v>140</v>
      </c>
      <c r="G7" s="26">
        <v>165</v>
      </c>
    </row>
    <row r="8" spans="1:7" ht="15">
      <c r="A8" s="17">
        <v>47</v>
      </c>
      <c r="B8" s="18">
        <v>149</v>
      </c>
      <c r="C8" s="23" t="s">
        <v>59</v>
      </c>
      <c r="D8" s="20" t="s">
        <v>25</v>
      </c>
      <c r="E8" s="26">
        <v>152</v>
      </c>
      <c r="F8" s="26">
        <v>144</v>
      </c>
      <c r="G8" s="26">
        <v>152</v>
      </c>
    </row>
    <row r="9" spans="1:7" ht="15">
      <c r="A9" s="17">
        <v>48</v>
      </c>
      <c r="B9" s="18">
        <v>141</v>
      </c>
      <c r="C9" s="19" t="s">
        <v>60</v>
      </c>
      <c r="D9" s="20" t="s">
        <v>9</v>
      </c>
      <c r="E9" s="26">
        <v>133</v>
      </c>
      <c r="F9" s="26">
        <v>153</v>
      </c>
      <c r="G9" s="26">
        <v>137</v>
      </c>
    </row>
    <row r="10" spans="1:7" ht="15">
      <c r="A10" s="17">
        <v>49</v>
      </c>
      <c r="B10" s="18">
        <v>149</v>
      </c>
      <c r="C10" s="23" t="s">
        <v>61</v>
      </c>
      <c r="D10" s="20" t="s">
        <v>25</v>
      </c>
      <c r="E10" s="26">
        <v>149</v>
      </c>
      <c r="F10" s="26">
        <v>154</v>
      </c>
      <c r="G10" s="26">
        <v>143</v>
      </c>
    </row>
    <row r="11" spans="1:7" ht="15">
      <c r="A11" s="17">
        <v>50</v>
      </c>
      <c r="B11" s="18">
        <v>137</v>
      </c>
      <c r="C11" s="23" t="s">
        <v>41</v>
      </c>
      <c r="D11" s="20" t="s">
        <v>10</v>
      </c>
      <c r="E11" s="26">
        <v>135</v>
      </c>
      <c r="F11" s="26">
        <v>139</v>
      </c>
      <c r="G11" s="26">
        <v>137</v>
      </c>
    </row>
    <row r="12" spans="1:7" ht="15">
      <c r="A12" s="17">
        <v>51</v>
      </c>
      <c r="B12" s="18">
        <v>144</v>
      </c>
      <c r="C12" s="19" t="s">
        <v>40</v>
      </c>
      <c r="D12" s="20" t="s">
        <v>25</v>
      </c>
      <c r="E12" s="26">
        <v>133</v>
      </c>
      <c r="F12" s="26">
        <v>136</v>
      </c>
      <c r="G12" s="26">
        <v>162</v>
      </c>
    </row>
    <row r="13" spans="1:7" ht="15">
      <c r="A13" s="17">
        <v>52</v>
      </c>
      <c r="B13" s="18">
        <v>136</v>
      </c>
      <c r="C13" s="19" t="s">
        <v>62</v>
      </c>
      <c r="D13" s="20" t="s">
        <v>9</v>
      </c>
      <c r="E13" s="26">
        <v>134</v>
      </c>
      <c r="F13" s="26">
        <v>134</v>
      </c>
      <c r="G13" s="26">
        <v>139</v>
      </c>
    </row>
    <row r="14" spans="1:7" ht="15">
      <c r="A14" s="17">
        <v>53</v>
      </c>
      <c r="B14" s="18">
        <v>141</v>
      </c>
      <c r="C14" s="23" t="s">
        <v>63</v>
      </c>
      <c r="D14" s="20" t="s">
        <v>25</v>
      </c>
      <c r="E14" s="26">
        <v>128</v>
      </c>
      <c r="F14" s="26">
        <v>134</v>
      </c>
      <c r="G14" s="26">
        <v>162</v>
      </c>
    </row>
    <row r="15" spans="1:7" ht="15">
      <c r="A15" s="17">
        <v>54</v>
      </c>
      <c r="B15" s="18">
        <v>134</v>
      </c>
      <c r="C15" s="23" t="s">
        <v>64</v>
      </c>
      <c r="D15" s="20" t="s">
        <v>9</v>
      </c>
      <c r="E15" s="26">
        <v>117</v>
      </c>
      <c r="F15" s="26">
        <v>138</v>
      </c>
      <c r="G15" s="26">
        <v>146</v>
      </c>
    </row>
    <row r="16" spans="1:7" ht="15">
      <c r="A16" s="17">
        <v>55</v>
      </c>
      <c r="B16" s="18">
        <v>130</v>
      </c>
      <c r="C16" s="23" t="s">
        <v>65</v>
      </c>
      <c r="D16" s="20" t="s">
        <v>50</v>
      </c>
      <c r="E16" s="26">
        <v>125</v>
      </c>
      <c r="F16" s="26">
        <v>134</v>
      </c>
      <c r="G16" s="26">
        <v>131</v>
      </c>
    </row>
    <row r="17" spans="1:7" ht="15">
      <c r="A17" s="17">
        <v>56</v>
      </c>
      <c r="B17" s="18">
        <v>129</v>
      </c>
      <c r="C17" s="23" t="s">
        <v>66</v>
      </c>
      <c r="D17" s="20" t="s">
        <v>25</v>
      </c>
      <c r="E17" s="26">
        <v>126</v>
      </c>
      <c r="F17" s="26">
        <v>119</v>
      </c>
      <c r="G17" s="26">
        <v>142</v>
      </c>
    </row>
    <row r="18" spans="1:7" ht="15">
      <c r="A18" s="17">
        <v>57</v>
      </c>
      <c r="B18" s="18">
        <v>111</v>
      </c>
      <c r="C18" s="23" t="s">
        <v>67</v>
      </c>
      <c r="D18" s="20" t="s">
        <v>50</v>
      </c>
      <c r="E18" s="26">
        <v>122</v>
      </c>
      <c r="F18" s="26">
        <v>112</v>
      </c>
      <c r="G18" s="26">
        <v>100</v>
      </c>
    </row>
    <row r="19" spans="1:7" ht="15">
      <c r="A19" s="17">
        <v>58</v>
      </c>
      <c r="B19" s="18">
        <v>121</v>
      </c>
      <c r="C19" s="23" t="s">
        <v>68</v>
      </c>
      <c r="D19" s="20" t="s">
        <v>25</v>
      </c>
      <c r="E19" s="26">
        <v>105</v>
      </c>
      <c r="F19" s="26">
        <v>141</v>
      </c>
      <c r="G19" s="26">
        <v>119</v>
      </c>
    </row>
    <row r="20" spans="1:7" ht="15">
      <c r="A20" s="17">
        <v>59</v>
      </c>
      <c r="B20" s="18">
        <v>0</v>
      </c>
      <c r="C20" s="19" t="s">
        <v>45</v>
      </c>
      <c r="D20" s="20" t="s">
        <v>10</v>
      </c>
      <c r="E20" s="26">
        <v>119</v>
      </c>
      <c r="F20" s="26">
        <v>133</v>
      </c>
      <c r="G20" s="26">
        <v>108</v>
      </c>
    </row>
    <row r="21" spans="1:7" ht="15">
      <c r="A21" s="17">
        <v>60</v>
      </c>
      <c r="B21" s="18">
        <v>119</v>
      </c>
      <c r="C21" s="23" t="s">
        <v>69</v>
      </c>
      <c r="D21" s="20" t="s">
        <v>25</v>
      </c>
      <c r="E21" s="26">
        <v>121</v>
      </c>
      <c r="F21" s="26">
        <v>120</v>
      </c>
      <c r="G21" s="26">
        <v>115</v>
      </c>
    </row>
    <row r="22" spans="1:7" ht="15">
      <c r="A22" s="17">
        <v>61</v>
      </c>
      <c r="B22" s="18">
        <v>0</v>
      </c>
      <c r="C22" s="23" t="s">
        <v>46</v>
      </c>
      <c r="D22" s="20" t="s">
        <v>10</v>
      </c>
      <c r="E22" s="26">
        <v>106</v>
      </c>
      <c r="F22" s="26">
        <v>108</v>
      </c>
      <c r="G22" s="26">
        <v>120</v>
      </c>
    </row>
    <row r="23" spans="1:7" ht="15">
      <c r="A23" s="17">
        <v>62</v>
      </c>
      <c r="B23" s="18">
        <v>109</v>
      </c>
      <c r="C23" s="23" t="s">
        <v>70</v>
      </c>
      <c r="D23" s="20" t="s">
        <v>25</v>
      </c>
      <c r="E23" s="26">
        <v>105</v>
      </c>
      <c r="F23" s="26">
        <v>101</v>
      </c>
      <c r="G23" s="26">
        <v>121</v>
      </c>
    </row>
    <row r="24" spans="1:7" ht="15">
      <c r="A24" s="17">
        <v>63</v>
      </c>
      <c r="B24" s="18">
        <v>0</v>
      </c>
      <c r="C24" s="23" t="s">
        <v>71</v>
      </c>
      <c r="D24" s="20" t="s">
        <v>72</v>
      </c>
      <c r="E24" s="26">
        <v>97</v>
      </c>
      <c r="F24" s="26">
        <v>105</v>
      </c>
      <c r="G24" s="26">
        <v>116</v>
      </c>
    </row>
    <row r="25" spans="1:7" ht="15">
      <c r="A25" s="17">
        <v>64</v>
      </c>
      <c r="B25" s="18">
        <v>0</v>
      </c>
      <c r="C25" s="23" t="s">
        <v>73</v>
      </c>
      <c r="D25" s="20" t="s">
        <v>25</v>
      </c>
      <c r="E25" s="26">
        <v>183</v>
      </c>
      <c r="F25" s="26">
        <v>174</v>
      </c>
      <c r="G25" s="26">
        <v>172</v>
      </c>
    </row>
    <row r="26" spans="1:7" ht="15">
      <c r="A26" s="17">
        <v>65</v>
      </c>
      <c r="B26" s="18">
        <v>0</v>
      </c>
      <c r="C26" s="23" t="s">
        <v>83</v>
      </c>
      <c r="D26" s="20" t="s">
        <v>10</v>
      </c>
      <c r="E26" s="26">
        <v>93</v>
      </c>
      <c r="F26" s="26">
        <v>102</v>
      </c>
      <c r="G26" s="26">
        <v>121</v>
      </c>
    </row>
    <row r="27" spans="1:7" ht="15">
      <c r="A27" s="17">
        <v>66</v>
      </c>
      <c r="B27" s="18">
        <v>0</v>
      </c>
      <c r="C27" s="23" t="s">
        <v>74</v>
      </c>
      <c r="D27" s="20" t="s">
        <v>72</v>
      </c>
      <c r="E27" s="26">
        <v>93</v>
      </c>
      <c r="F27" s="26">
        <v>92</v>
      </c>
      <c r="G27" s="26">
        <v>119</v>
      </c>
    </row>
    <row r="28" spans="1:7" ht="15">
      <c r="A28" s="17">
        <v>67</v>
      </c>
      <c r="B28" s="18">
        <v>0</v>
      </c>
      <c r="C28" s="19" t="s">
        <v>75</v>
      </c>
      <c r="D28" s="20" t="s">
        <v>58</v>
      </c>
      <c r="E28" s="26">
        <v>150</v>
      </c>
      <c r="F28" s="26">
        <v>150</v>
      </c>
      <c r="G28" s="26">
        <v>150</v>
      </c>
    </row>
    <row r="29" spans="1:7" ht="15">
      <c r="A29" s="17">
        <v>68</v>
      </c>
      <c r="B29" s="18">
        <v>0</v>
      </c>
      <c r="C29" s="23" t="s">
        <v>76</v>
      </c>
      <c r="D29" s="20" t="s">
        <v>25</v>
      </c>
      <c r="E29" s="26">
        <v>150</v>
      </c>
      <c r="F29" s="26">
        <v>150</v>
      </c>
      <c r="G29" s="26">
        <v>150</v>
      </c>
    </row>
    <row r="30" spans="1:7" ht="15">
      <c r="A30" s="17">
        <v>69</v>
      </c>
      <c r="B30" s="18">
        <v>0</v>
      </c>
      <c r="C30" s="23" t="s">
        <v>84</v>
      </c>
      <c r="D30" s="20" t="s">
        <v>49</v>
      </c>
      <c r="E30" s="26">
        <v>150</v>
      </c>
      <c r="F30" s="26">
        <v>150</v>
      </c>
      <c r="G30" s="26">
        <v>150</v>
      </c>
    </row>
    <row r="31" spans="1:7" ht="15">
      <c r="A31" s="17">
        <v>70</v>
      </c>
      <c r="B31" s="18">
        <v>0</v>
      </c>
      <c r="C31" s="27" t="s">
        <v>77</v>
      </c>
      <c r="D31" s="28" t="s">
        <v>25</v>
      </c>
      <c r="E31" s="26">
        <v>150</v>
      </c>
      <c r="F31" s="26">
        <v>150</v>
      </c>
      <c r="G31" s="26">
        <v>150</v>
      </c>
    </row>
    <row r="32" spans="1:7" ht="15">
      <c r="A32" s="17">
        <v>71</v>
      </c>
      <c r="B32" s="18">
        <v>0</v>
      </c>
      <c r="C32" s="27" t="s">
        <v>78</v>
      </c>
      <c r="D32" s="28" t="s">
        <v>49</v>
      </c>
      <c r="E32" s="26">
        <v>150</v>
      </c>
      <c r="F32" s="26">
        <v>150</v>
      </c>
      <c r="G32" s="26">
        <v>150</v>
      </c>
    </row>
    <row r="33" spans="1:7" ht="15">
      <c r="A33" s="17">
        <v>72</v>
      </c>
      <c r="B33" s="18">
        <v>0</v>
      </c>
      <c r="C33" s="27" t="s">
        <v>79</v>
      </c>
      <c r="D33" s="28" t="s">
        <v>51</v>
      </c>
      <c r="E33" s="26">
        <v>150</v>
      </c>
      <c r="F33" s="26">
        <v>150</v>
      </c>
      <c r="G33" s="26">
        <v>150</v>
      </c>
    </row>
    <row r="34" spans="1:7" ht="15">
      <c r="A34" s="17">
        <v>73</v>
      </c>
      <c r="B34" s="18">
        <v>0</v>
      </c>
      <c r="C34" s="27" t="s">
        <v>80</v>
      </c>
      <c r="D34" s="28" t="s">
        <v>25</v>
      </c>
      <c r="E34" s="26">
        <v>150</v>
      </c>
      <c r="F34" s="26">
        <v>150</v>
      </c>
      <c r="G34" s="26">
        <v>150</v>
      </c>
    </row>
    <row r="35" spans="1:7" ht="15">
      <c r="A35" s="17">
        <v>74</v>
      </c>
      <c r="B35" s="18">
        <v>0</v>
      </c>
      <c r="C35" s="27" t="s">
        <v>81</v>
      </c>
      <c r="D35" s="28" t="s">
        <v>51</v>
      </c>
      <c r="E35" s="26">
        <v>150</v>
      </c>
      <c r="F35" s="26">
        <v>150</v>
      </c>
      <c r="G35" s="26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&amp;CORDINEA LA MESE TINERET PENTRU PROBELE ETAPEI A 2-A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11" t="s">
        <v>7</v>
      </c>
      <c r="B1" s="10" t="s">
        <v>8</v>
      </c>
      <c r="C1" s="1" t="s">
        <v>21</v>
      </c>
      <c r="D1" s="1" t="s">
        <v>22</v>
      </c>
      <c r="E1" s="10" t="s">
        <v>23</v>
      </c>
      <c r="F1" s="1" t="s">
        <v>24</v>
      </c>
    </row>
    <row r="2" spans="1:8" ht="15">
      <c r="A2" s="17">
        <v>41</v>
      </c>
      <c r="B2" s="18" t="s">
        <v>42</v>
      </c>
      <c r="C2" s="19" t="s">
        <v>35</v>
      </c>
      <c r="D2" s="20" t="s">
        <v>10</v>
      </c>
      <c r="E2" s="34">
        <v>1994</v>
      </c>
      <c r="F2" s="18">
        <v>193</v>
      </c>
      <c r="G2" s="8"/>
      <c r="H2" s="1"/>
    </row>
    <row r="3" spans="1:8" ht="15">
      <c r="A3" s="17">
        <v>42</v>
      </c>
      <c r="B3" s="18" t="s">
        <v>42</v>
      </c>
      <c r="C3" s="19" t="s">
        <v>37</v>
      </c>
      <c r="D3" s="20" t="s">
        <v>25</v>
      </c>
      <c r="E3" s="34">
        <v>1996</v>
      </c>
      <c r="F3" s="18">
        <v>178</v>
      </c>
      <c r="G3" s="8"/>
      <c r="H3" s="1"/>
    </row>
    <row r="4" spans="1:8" ht="15">
      <c r="A4" s="17">
        <v>43</v>
      </c>
      <c r="B4" s="18" t="s">
        <v>42</v>
      </c>
      <c r="C4" s="23" t="s">
        <v>38</v>
      </c>
      <c r="D4" s="20" t="s">
        <v>9</v>
      </c>
      <c r="E4" s="25">
        <v>1997</v>
      </c>
      <c r="F4" s="18">
        <v>168</v>
      </c>
      <c r="G4" s="8"/>
      <c r="H4" s="1"/>
    </row>
    <row r="5" spans="1:8" ht="15">
      <c r="A5" s="17">
        <v>44</v>
      </c>
      <c r="B5" s="18" t="s">
        <v>44</v>
      </c>
      <c r="C5" s="19" t="s">
        <v>39</v>
      </c>
      <c r="D5" s="20" t="s">
        <v>25</v>
      </c>
      <c r="E5" s="25">
        <v>1998</v>
      </c>
      <c r="F5" s="18">
        <v>159</v>
      </c>
      <c r="G5" s="8"/>
      <c r="H5" s="1"/>
    </row>
    <row r="6" spans="1:8" ht="15">
      <c r="A6" s="17">
        <v>45</v>
      </c>
      <c r="B6" s="18" t="s">
        <v>43</v>
      </c>
      <c r="C6" s="19" t="s">
        <v>36</v>
      </c>
      <c r="D6" s="20" t="s">
        <v>9</v>
      </c>
      <c r="E6" s="25">
        <v>2002</v>
      </c>
      <c r="F6" s="18">
        <v>160</v>
      </c>
      <c r="G6" s="8"/>
      <c r="H6" s="1"/>
    </row>
    <row r="7" spans="1:8" ht="15">
      <c r="A7" s="17">
        <v>46</v>
      </c>
      <c r="B7" s="18" t="s">
        <v>42</v>
      </c>
      <c r="C7" s="19" t="s">
        <v>57</v>
      </c>
      <c r="D7" s="20" t="s">
        <v>58</v>
      </c>
      <c r="E7" s="25">
        <v>1997</v>
      </c>
      <c r="F7" s="18">
        <v>156</v>
      </c>
      <c r="G7" s="8"/>
      <c r="H7" s="1"/>
    </row>
    <row r="8" spans="1:6" ht="15">
      <c r="A8" s="17">
        <v>47</v>
      </c>
      <c r="B8" s="18" t="s">
        <v>42</v>
      </c>
      <c r="C8" s="23" t="s">
        <v>59</v>
      </c>
      <c r="D8" s="20" t="s">
        <v>25</v>
      </c>
      <c r="E8" s="25">
        <v>1995</v>
      </c>
      <c r="F8" s="18">
        <v>149</v>
      </c>
    </row>
    <row r="9" spans="1:6" ht="15">
      <c r="A9" s="17">
        <v>48</v>
      </c>
      <c r="B9" s="18" t="s">
        <v>44</v>
      </c>
      <c r="C9" s="19" t="s">
        <v>60</v>
      </c>
      <c r="D9" s="20" t="s">
        <v>9</v>
      </c>
      <c r="E9" s="25">
        <v>1999</v>
      </c>
      <c r="F9" s="18">
        <v>141</v>
      </c>
    </row>
    <row r="10" spans="1:6" ht="15">
      <c r="A10" s="17">
        <v>49</v>
      </c>
      <c r="B10" s="18" t="s">
        <v>44</v>
      </c>
      <c r="C10" s="23" t="s">
        <v>61</v>
      </c>
      <c r="D10" s="20" t="s">
        <v>25</v>
      </c>
      <c r="E10" s="25">
        <v>1998</v>
      </c>
      <c r="F10" s="18">
        <v>149</v>
      </c>
    </row>
    <row r="11" spans="1:6" ht="15">
      <c r="A11" s="17">
        <v>50</v>
      </c>
      <c r="B11" s="18" t="s">
        <v>44</v>
      </c>
      <c r="C11" s="23" t="s">
        <v>41</v>
      </c>
      <c r="D11" s="20" t="s">
        <v>10</v>
      </c>
      <c r="E11" s="25">
        <v>2000</v>
      </c>
      <c r="F11" s="18">
        <v>137</v>
      </c>
    </row>
    <row r="12" spans="1:6" ht="15">
      <c r="A12" s="17">
        <v>51</v>
      </c>
      <c r="B12" s="18" t="s">
        <v>43</v>
      </c>
      <c r="C12" s="19" t="s">
        <v>40</v>
      </c>
      <c r="D12" s="20" t="s">
        <v>25</v>
      </c>
      <c r="E12" s="25">
        <v>2004</v>
      </c>
      <c r="F12" s="18">
        <v>144</v>
      </c>
    </row>
    <row r="13" spans="1:6" ht="15">
      <c r="A13" s="17">
        <v>52</v>
      </c>
      <c r="B13" s="18" t="s">
        <v>44</v>
      </c>
      <c r="C13" s="19" t="s">
        <v>62</v>
      </c>
      <c r="D13" s="20" t="s">
        <v>9</v>
      </c>
      <c r="E13" s="25">
        <v>1999</v>
      </c>
      <c r="F13" s="18">
        <v>136</v>
      </c>
    </row>
    <row r="14" spans="1:6" ht="15">
      <c r="A14" s="17">
        <v>53</v>
      </c>
      <c r="B14" s="18" t="s">
        <v>42</v>
      </c>
      <c r="C14" s="23" t="s">
        <v>63</v>
      </c>
      <c r="D14" s="20" t="s">
        <v>25</v>
      </c>
      <c r="E14" s="25">
        <v>1997</v>
      </c>
      <c r="F14" s="18">
        <v>141</v>
      </c>
    </row>
    <row r="15" spans="1:6" ht="15">
      <c r="A15" s="17">
        <v>54</v>
      </c>
      <c r="B15" s="18" t="s">
        <v>44</v>
      </c>
      <c r="C15" s="23" t="s">
        <v>64</v>
      </c>
      <c r="D15" s="20" t="s">
        <v>9</v>
      </c>
      <c r="E15" s="25">
        <v>2001</v>
      </c>
      <c r="F15" s="18">
        <v>134</v>
      </c>
    </row>
    <row r="16" spans="1:6" ht="15">
      <c r="A16" s="17">
        <v>55</v>
      </c>
      <c r="B16" s="18" t="s">
        <v>44</v>
      </c>
      <c r="C16" s="23" t="s">
        <v>65</v>
      </c>
      <c r="D16" s="20" t="s">
        <v>50</v>
      </c>
      <c r="E16" s="25">
        <v>1998</v>
      </c>
      <c r="F16" s="18">
        <v>130</v>
      </c>
    </row>
    <row r="17" spans="1:6" ht="15">
      <c r="A17" s="17">
        <v>56</v>
      </c>
      <c r="B17" s="18" t="s">
        <v>44</v>
      </c>
      <c r="C17" s="23" t="s">
        <v>66</v>
      </c>
      <c r="D17" s="20" t="s">
        <v>25</v>
      </c>
      <c r="E17" s="25">
        <v>2001</v>
      </c>
      <c r="F17" s="18">
        <v>129</v>
      </c>
    </row>
    <row r="18" spans="1:6" ht="15">
      <c r="A18" s="17">
        <v>57</v>
      </c>
      <c r="B18" s="18" t="s">
        <v>44</v>
      </c>
      <c r="C18" s="23" t="s">
        <v>67</v>
      </c>
      <c r="D18" s="20" t="s">
        <v>50</v>
      </c>
      <c r="E18" s="25">
        <v>1998</v>
      </c>
      <c r="F18" s="18">
        <v>111</v>
      </c>
    </row>
    <row r="19" spans="1:6" ht="15">
      <c r="A19" s="17">
        <v>58</v>
      </c>
      <c r="B19" s="18" t="s">
        <v>43</v>
      </c>
      <c r="C19" s="23" t="s">
        <v>68</v>
      </c>
      <c r="D19" s="20" t="s">
        <v>25</v>
      </c>
      <c r="E19" s="25">
        <v>2003</v>
      </c>
      <c r="F19" s="18">
        <v>121</v>
      </c>
    </row>
    <row r="20" spans="1:6" ht="15">
      <c r="A20" s="17">
        <v>59</v>
      </c>
      <c r="B20" s="18" t="s">
        <v>44</v>
      </c>
      <c r="C20" s="19" t="s">
        <v>45</v>
      </c>
      <c r="D20" s="20" t="s">
        <v>10</v>
      </c>
      <c r="E20" s="25">
        <v>2000</v>
      </c>
      <c r="F20" s="18">
        <v>0</v>
      </c>
    </row>
    <row r="21" spans="1:6" ht="15">
      <c r="A21" s="17">
        <v>60</v>
      </c>
      <c r="B21" s="18" t="s">
        <v>44</v>
      </c>
      <c r="C21" s="23" t="s">
        <v>69</v>
      </c>
      <c r="D21" s="20" t="s">
        <v>25</v>
      </c>
      <c r="E21" s="25">
        <v>1999</v>
      </c>
      <c r="F21" s="18">
        <v>119</v>
      </c>
    </row>
    <row r="22" spans="1:6" ht="15">
      <c r="A22" s="17">
        <v>61</v>
      </c>
      <c r="B22" s="18" t="s">
        <v>44</v>
      </c>
      <c r="C22" s="23" t="s">
        <v>46</v>
      </c>
      <c r="D22" s="20" t="s">
        <v>10</v>
      </c>
      <c r="E22" s="25">
        <v>2001</v>
      </c>
      <c r="F22" s="18">
        <v>0</v>
      </c>
    </row>
    <row r="23" spans="1:6" ht="15">
      <c r="A23" s="17">
        <v>62</v>
      </c>
      <c r="B23" s="18" t="s">
        <v>43</v>
      </c>
      <c r="C23" s="23" t="s">
        <v>70</v>
      </c>
      <c r="D23" s="20" t="s">
        <v>25</v>
      </c>
      <c r="E23" s="25">
        <v>2003</v>
      </c>
      <c r="F23" s="18">
        <v>109</v>
      </c>
    </row>
    <row r="24" spans="1:6" ht="15">
      <c r="A24" s="17">
        <v>63</v>
      </c>
      <c r="B24" s="18" t="s">
        <v>43</v>
      </c>
      <c r="C24" s="23" t="s">
        <v>82</v>
      </c>
      <c r="D24" s="20" t="s">
        <v>72</v>
      </c>
      <c r="E24" s="25">
        <v>2003</v>
      </c>
      <c r="F24" s="18">
        <v>0</v>
      </c>
    </row>
    <row r="25" spans="1:6" ht="15">
      <c r="A25" s="17">
        <v>64</v>
      </c>
      <c r="B25" s="18" t="s">
        <v>42</v>
      </c>
      <c r="C25" s="23" t="s">
        <v>73</v>
      </c>
      <c r="D25" s="20" t="s">
        <v>25</v>
      </c>
      <c r="E25" s="25">
        <v>2005</v>
      </c>
      <c r="F25" s="18">
        <v>0</v>
      </c>
    </row>
    <row r="26" spans="1:6" ht="15">
      <c r="A26" s="17">
        <v>65</v>
      </c>
      <c r="B26" s="18" t="s">
        <v>44</v>
      </c>
      <c r="C26" s="23" t="s">
        <v>83</v>
      </c>
      <c r="D26" s="20" t="s">
        <v>10</v>
      </c>
      <c r="E26" s="25">
        <v>1999</v>
      </c>
      <c r="F26" s="18">
        <v>0</v>
      </c>
    </row>
    <row r="27" spans="1:6" ht="15">
      <c r="A27" s="17">
        <v>66</v>
      </c>
      <c r="B27" s="18" t="s">
        <v>43</v>
      </c>
      <c r="C27" s="23" t="s">
        <v>74</v>
      </c>
      <c r="D27" s="20" t="s">
        <v>72</v>
      </c>
      <c r="E27" s="25">
        <v>2004</v>
      </c>
      <c r="F27" s="18">
        <v>0</v>
      </c>
    </row>
    <row r="28" spans="1:6" ht="15">
      <c r="A28" s="17">
        <v>67</v>
      </c>
      <c r="B28" s="18" t="s">
        <v>44</v>
      </c>
      <c r="C28" s="19" t="s">
        <v>75</v>
      </c>
      <c r="D28" s="20" t="s">
        <v>58</v>
      </c>
      <c r="E28" s="25">
        <v>1998</v>
      </c>
      <c r="F28" s="18">
        <v>0</v>
      </c>
    </row>
    <row r="29" spans="1:6" ht="15">
      <c r="A29" s="17">
        <v>68</v>
      </c>
      <c r="B29" s="18" t="s">
        <v>43</v>
      </c>
      <c r="C29" s="23" t="s">
        <v>76</v>
      </c>
      <c r="D29" s="20" t="s">
        <v>25</v>
      </c>
      <c r="E29" s="25">
        <v>2003</v>
      </c>
      <c r="F29" s="18">
        <v>0</v>
      </c>
    </row>
    <row r="30" spans="1:6" ht="15">
      <c r="A30" s="17">
        <v>69</v>
      </c>
      <c r="B30" s="18" t="s">
        <v>44</v>
      </c>
      <c r="C30" s="23" t="s">
        <v>84</v>
      </c>
      <c r="D30" s="20" t="s">
        <v>49</v>
      </c>
      <c r="E30" s="25">
        <v>1999</v>
      </c>
      <c r="F30" s="18">
        <v>0</v>
      </c>
    </row>
    <row r="31" spans="1:6" ht="15">
      <c r="A31" s="17">
        <v>70</v>
      </c>
      <c r="B31" s="18" t="s">
        <v>43</v>
      </c>
      <c r="C31" s="27" t="s">
        <v>77</v>
      </c>
      <c r="D31" s="28" t="s">
        <v>25</v>
      </c>
      <c r="E31" s="25">
        <v>2003</v>
      </c>
      <c r="F31" s="18">
        <v>0</v>
      </c>
    </row>
    <row r="32" spans="1:6" ht="15">
      <c r="A32" s="17">
        <v>71</v>
      </c>
      <c r="B32" s="18" t="s">
        <v>43</v>
      </c>
      <c r="C32" s="27" t="s">
        <v>78</v>
      </c>
      <c r="D32" s="28" t="s">
        <v>49</v>
      </c>
      <c r="E32" s="25">
        <v>2003</v>
      </c>
      <c r="F32" s="18">
        <v>0</v>
      </c>
    </row>
    <row r="33" spans="1:6" ht="15">
      <c r="A33" s="17">
        <v>72</v>
      </c>
      <c r="B33" s="18" t="s">
        <v>43</v>
      </c>
      <c r="C33" s="27" t="s">
        <v>79</v>
      </c>
      <c r="D33" s="28" t="s">
        <v>51</v>
      </c>
      <c r="E33" s="25">
        <v>2002</v>
      </c>
      <c r="F33" s="18">
        <v>0</v>
      </c>
    </row>
    <row r="34" spans="1:6" ht="15">
      <c r="A34" s="17">
        <v>73</v>
      </c>
      <c r="B34" s="18" t="s">
        <v>43</v>
      </c>
      <c r="C34" s="27" t="s">
        <v>80</v>
      </c>
      <c r="D34" s="28" t="s">
        <v>25</v>
      </c>
      <c r="E34" s="25">
        <v>2003</v>
      </c>
      <c r="F34" s="18">
        <v>0</v>
      </c>
    </row>
    <row r="35" spans="1:6" ht="15">
      <c r="A35" s="17">
        <v>74</v>
      </c>
      <c r="B35" s="18" t="s">
        <v>43</v>
      </c>
      <c r="C35" s="27" t="s">
        <v>81</v>
      </c>
      <c r="D35" s="28" t="s">
        <v>51</v>
      </c>
      <c r="E35" s="25">
        <v>2002</v>
      </c>
      <c r="F35" s="18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 PROBELE ETAPEI CNIS-T TURNEUL FINAL
CAMPULUNG MOLDOVENESC 23-25.11.2012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pane ySplit="2" topLeftCell="BM7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5.421875" style="40" customWidth="1"/>
    <col min="2" max="2" width="7.8515625" style="1" customWidth="1"/>
    <col min="3" max="3" width="3.8515625" style="1" customWidth="1"/>
    <col min="4" max="4" width="25.28125" style="1" bestFit="1" customWidth="1"/>
    <col min="5" max="5" width="13.00390625" style="1" customWidth="1"/>
    <col min="6" max="6" width="6.421875" style="6" customWidth="1"/>
    <col min="7" max="7" width="7.57421875" style="6" customWidth="1"/>
    <col min="8" max="8" width="4.7109375" style="6" customWidth="1"/>
    <col min="9" max="9" width="7.00390625" style="6" customWidth="1"/>
    <col min="10" max="10" width="7.28125" style="6" customWidth="1"/>
    <col min="11" max="11" width="6.00390625" style="6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6" customWidth="1"/>
    <col min="16" max="16" width="8.421875" style="6" customWidth="1"/>
    <col min="17" max="17" width="8.140625" style="6" customWidth="1"/>
    <col min="18" max="18" width="3.57421875" style="6" customWidth="1"/>
  </cols>
  <sheetData>
    <row r="1" spans="1:19" ht="15">
      <c r="A1" s="42" t="s">
        <v>54</v>
      </c>
      <c r="F1" s="52" t="s">
        <v>55</v>
      </c>
      <c r="G1" s="53"/>
      <c r="H1" s="53"/>
      <c r="I1" s="52" t="s">
        <v>88</v>
      </c>
      <c r="J1" s="53"/>
      <c r="K1" s="53"/>
      <c r="L1" s="52" t="s">
        <v>56</v>
      </c>
      <c r="M1" s="53"/>
      <c r="N1" s="53"/>
      <c r="O1" s="53" t="s">
        <v>31</v>
      </c>
      <c r="P1" s="53"/>
      <c r="Q1" s="53"/>
      <c r="R1" s="53"/>
      <c r="S1" s="3"/>
    </row>
    <row r="2" spans="1:19" ht="15">
      <c r="A2" s="41" t="s">
        <v>7</v>
      </c>
      <c r="B2" s="10" t="s">
        <v>0</v>
      </c>
      <c r="C2" s="10" t="s">
        <v>8</v>
      </c>
      <c r="D2" s="10" t="s">
        <v>33</v>
      </c>
      <c r="E2" s="10" t="s">
        <v>34</v>
      </c>
      <c r="F2" s="12" t="s">
        <v>12</v>
      </c>
      <c r="G2" s="12" t="s">
        <v>13</v>
      </c>
      <c r="H2" s="12" t="s">
        <v>18</v>
      </c>
      <c r="I2" s="12" t="s">
        <v>12</v>
      </c>
      <c r="J2" s="12" t="s">
        <v>13</v>
      </c>
      <c r="K2" s="12" t="s">
        <v>18</v>
      </c>
      <c r="L2" s="12" t="s">
        <v>12</v>
      </c>
      <c r="M2" s="12" t="s">
        <v>13</v>
      </c>
      <c r="N2" s="12" t="s">
        <v>18</v>
      </c>
      <c r="O2" s="12" t="s">
        <v>19</v>
      </c>
      <c r="P2" s="12" t="s">
        <v>20</v>
      </c>
      <c r="Q2" s="12" t="s">
        <v>13</v>
      </c>
      <c r="R2" s="12" t="s">
        <v>18</v>
      </c>
      <c r="S2" s="13" t="s">
        <v>17</v>
      </c>
    </row>
    <row r="3" spans="1:19" ht="15">
      <c r="A3" s="39">
        <v>41</v>
      </c>
      <c r="B3" s="37">
        <v>1</v>
      </c>
      <c r="C3" s="14" t="s">
        <v>42</v>
      </c>
      <c r="D3" s="29" t="s">
        <v>35</v>
      </c>
      <c r="E3" s="30" t="s">
        <v>10</v>
      </c>
      <c r="F3" s="9">
        <v>966</v>
      </c>
      <c r="G3" s="1">
        <v>643</v>
      </c>
      <c r="H3" s="35">
        <v>1</v>
      </c>
      <c r="I3" s="9">
        <v>1320</v>
      </c>
      <c r="J3" s="1">
        <v>647</v>
      </c>
      <c r="K3" s="35">
        <v>1</v>
      </c>
      <c r="L3" s="9">
        <v>857</v>
      </c>
      <c r="M3" s="1">
        <v>660</v>
      </c>
      <c r="N3" s="36">
        <v>1</v>
      </c>
      <c r="O3" s="9">
        <v>6</v>
      </c>
      <c r="P3" s="9">
        <v>1230</v>
      </c>
      <c r="Q3" s="1">
        <v>575</v>
      </c>
      <c r="R3" s="35">
        <v>1</v>
      </c>
      <c r="S3" s="4">
        <f aca="true" t="shared" si="0" ref="S3:S36">G3+J3+M3+Q3</f>
        <v>2525</v>
      </c>
    </row>
    <row r="4" spans="1:19" ht="15">
      <c r="A4" s="39">
        <v>43</v>
      </c>
      <c r="B4" s="38">
        <v>2</v>
      </c>
      <c r="C4" s="14" t="s">
        <v>42</v>
      </c>
      <c r="D4" s="31" t="s">
        <v>38</v>
      </c>
      <c r="E4" s="30" t="s">
        <v>9</v>
      </c>
      <c r="F4" s="9">
        <v>750</v>
      </c>
      <c r="G4" s="1">
        <v>322</v>
      </c>
      <c r="H4" s="9">
        <v>6</v>
      </c>
      <c r="I4" s="9">
        <v>1065</v>
      </c>
      <c r="J4" s="1">
        <v>504</v>
      </c>
      <c r="K4" s="35">
        <v>2</v>
      </c>
      <c r="L4" s="9">
        <v>667</v>
      </c>
      <c r="M4" s="1">
        <v>220</v>
      </c>
      <c r="N4" s="9">
        <v>12</v>
      </c>
      <c r="O4" s="9">
        <v>5</v>
      </c>
      <c r="P4" s="9">
        <v>1043</v>
      </c>
      <c r="Q4" s="1">
        <v>389</v>
      </c>
      <c r="R4" s="35">
        <v>2</v>
      </c>
      <c r="S4" s="4">
        <f t="shared" si="0"/>
        <v>1435</v>
      </c>
    </row>
    <row r="5" spans="1:19" ht="15">
      <c r="A5" s="39">
        <v>56</v>
      </c>
      <c r="B5" s="35">
        <v>3</v>
      </c>
      <c r="C5" s="14" t="s">
        <v>44</v>
      </c>
      <c r="D5" s="31" t="s">
        <v>66</v>
      </c>
      <c r="E5" s="30" t="s">
        <v>25</v>
      </c>
      <c r="F5" s="5">
        <v>723</v>
      </c>
      <c r="G5" s="1">
        <v>292</v>
      </c>
      <c r="H5" s="9">
        <v>7</v>
      </c>
      <c r="I5" s="5">
        <v>860</v>
      </c>
      <c r="J5" s="1">
        <v>301</v>
      </c>
      <c r="K5" s="9">
        <v>7</v>
      </c>
      <c r="L5" s="5">
        <v>793</v>
      </c>
      <c r="M5" s="1">
        <v>524</v>
      </c>
      <c r="N5" s="35">
        <v>2</v>
      </c>
      <c r="O5" s="5">
        <v>4</v>
      </c>
      <c r="P5" s="5">
        <v>259</v>
      </c>
      <c r="Q5" s="1">
        <v>254</v>
      </c>
      <c r="R5" s="5">
        <v>4</v>
      </c>
      <c r="S5" s="4">
        <f t="shared" si="0"/>
        <v>1371</v>
      </c>
    </row>
    <row r="6" spans="1:19" ht="15">
      <c r="A6" s="39">
        <v>42</v>
      </c>
      <c r="B6" s="38">
        <v>4</v>
      </c>
      <c r="C6" s="14" t="s">
        <v>42</v>
      </c>
      <c r="D6" s="29" t="s">
        <v>37</v>
      </c>
      <c r="E6" s="30" t="s">
        <v>25</v>
      </c>
      <c r="F6" s="9">
        <v>821</v>
      </c>
      <c r="G6" s="1">
        <v>439</v>
      </c>
      <c r="H6" s="35">
        <v>3</v>
      </c>
      <c r="I6" s="9">
        <v>1056</v>
      </c>
      <c r="J6" s="1">
        <v>445</v>
      </c>
      <c r="K6" s="35">
        <v>3</v>
      </c>
      <c r="L6" s="9">
        <v>589</v>
      </c>
      <c r="M6" s="1">
        <v>151</v>
      </c>
      <c r="N6" s="16">
        <v>16</v>
      </c>
      <c r="O6" s="9">
        <v>4</v>
      </c>
      <c r="P6" s="9">
        <v>452</v>
      </c>
      <c r="Q6" s="1">
        <v>312</v>
      </c>
      <c r="R6" s="35">
        <v>3</v>
      </c>
      <c r="S6" s="4">
        <f t="shared" si="0"/>
        <v>1347</v>
      </c>
    </row>
    <row r="7" spans="1:19" ht="15">
      <c r="A7" s="39">
        <v>44</v>
      </c>
      <c r="B7" s="38">
        <v>5</v>
      </c>
      <c r="C7" s="14" t="s">
        <v>44</v>
      </c>
      <c r="D7" s="29" t="s">
        <v>39</v>
      </c>
      <c r="E7" s="30" t="s">
        <v>25</v>
      </c>
      <c r="F7" s="9">
        <v>835</v>
      </c>
      <c r="G7" s="1">
        <v>498</v>
      </c>
      <c r="H7" s="35">
        <v>2</v>
      </c>
      <c r="I7" s="9">
        <v>908</v>
      </c>
      <c r="J7" s="1">
        <v>330</v>
      </c>
      <c r="K7" s="9">
        <v>6</v>
      </c>
      <c r="L7" s="9">
        <v>783</v>
      </c>
      <c r="M7" s="1">
        <v>468</v>
      </c>
      <c r="N7" s="35">
        <v>3</v>
      </c>
      <c r="O7" s="9">
        <v>3</v>
      </c>
      <c r="P7" s="9">
        <v>261</v>
      </c>
      <c r="Q7" s="1">
        <v>28</v>
      </c>
      <c r="R7" s="5">
        <v>10</v>
      </c>
      <c r="S7" s="4">
        <f t="shared" si="0"/>
        <v>1324</v>
      </c>
    </row>
    <row r="8" spans="1:19" ht="15">
      <c r="A8" s="39">
        <v>45</v>
      </c>
      <c r="B8" s="35">
        <v>6</v>
      </c>
      <c r="C8" s="14" t="s">
        <v>43</v>
      </c>
      <c r="D8" s="29" t="s">
        <v>36</v>
      </c>
      <c r="E8" s="30" t="s">
        <v>9</v>
      </c>
      <c r="F8" s="9">
        <v>801</v>
      </c>
      <c r="G8" s="1">
        <v>355</v>
      </c>
      <c r="H8" s="9">
        <v>5</v>
      </c>
      <c r="I8" s="9">
        <v>1035</v>
      </c>
      <c r="J8" s="1">
        <v>400</v>
      </c>
      <c r="K8" s="9">
        <v>4</v>
      </c>
      <c r="L8" s="9">
        <v>739</v>
      </c>
      <c r="M8" s="1">
        <v>390</v>
      </c>
      <c r="N8" s="9">
        <v>5</v>
      </c>
      <c r="O8" s="9"/>
      <c r="P8" s="9"/>
      <c r="Q8" s="1"/>
      <c r="R8" s="9"/>
      <c r="S8" s="4">
        <f t="shared" si="0"/>
        <v>1145</v>
      </c>
    </row>
    <row r="9" spans="1:19" ht="15">
      <c r="A9" s="39">
        <v>49</v>
      </c>
      <c r="B9" s="38">
        <v>7</v>
      </c>
      <c r="C9" s="14" t="s">
        <v>44</v>
      </c>
      <c r="D9" s="31" t="s">
        <v>61</v>
      </c>
      <c r="E9" s="30" t="s">
        <v>25</v>
      </c>
      <c r="F9" s="9">
        <v>608</v>
      </c>
      <c r="G9" s="1">
        <v>195</v>
      </c>
      <c r="H9" s="9">
        <v>11</v>
      </c>
      <c r="I9" s="9">
        <v>848</v>
      </c>
      <c r="J9" s="1">
        <v>274</v>
      </c>
      <c r="K9" s="9">
        <v>8</v>
      </c>
      <c r="L9" s="9">
        <v>720</v>
      </c>
      <c r="M9" s="1">
        <v>359</v>
      </c>
      <c r="N9" s="9">
        <v>6</v>
      </c>
      <c r="O9" s="9">
        <v>4</v>
      </c>
      <c r="P9" s="9">
        <v>-43</v>
      </c>
      <c r="Q9" s="1">
        <v>163</v>
      </c>
      <c r="R9" s="9">
        <v>6</v>
      </c>
      <c r="S9" s="4">
        <f t="shared" si="0"/>
        <v>991</v>
      </c>
    </row>
    <row r="10" spans="1:19" ht="15">
      <c r="A10" s="39">
        <v>51</v>
      </c>
      <c r="B10" s="38">
        <v>8</v>
      </c>
      <c r="C10" s="14" t="s">
        <v>43</v>
      </c>
      <c r="D10" s="29" t="s">
        <v>40</v>
      </c>
      <c r="E10" s="30" t="s">
        <v>25</v>
      </c>
      <c r="F10" s="5">
        <v>715</v>
      </c>
      <c r="G10" s="1">
        <v>265</v>
      </c>
      <c r="H10" s="9">
        <v>8</v>
      </c>
      <c r="I10" s="5">
        <v>930</v>
      </c>
      <c r="J10" s="1">
        <v>363</v>
      </c>
      <c r="K10" s="9">
        <v>5</v>
      </c>
      <c r="L10" s="5">
        <v>702</v>
      </c>
      <c r="M10" s="1">
        <v>305</v>
      </c>
      <c r="N10" s="9">
        <v>8</v>
      </c>
      <c r="O10" s="5"/>
      <c r="P10" s="5"/>
      <c r="Q10" s="5"/>
      <c r="R10" s="5"/>
      <c r="S10" s="4">
        <f t="shared" si="0"/>
        <v>933</v>
      </c>
    </row>
    <row r="11" spans="1:19" ht="15">
      <c r="A11" s="39">
        <v>46</v>
      </c>
      <c r="B11" s="35">
        <v>9</v>
      </c>
      <c r="C11" s="14" t="s">
        <v>42</v>
      </c>
      <c r="D11" s="29" t="s">
        <v>57</v>
      </c>
      <c r="E11" s="30" t="s">
        <v>58</v>
      </c>
      <c r="F11" s="9">
        <v>605</v>
      </c>
      <c r="G11" s="1">
        <v>175</v>
      </c>
      <c r="H11" s="9">
        <v>12</v>
      </c>
      <c r="I11" s="9">
        <v>836</v>
      </c>
      <c r="J11" s="1">
        <v>226</v>
      </c>
      <c r="K11" s="9">
        <v>10</v>
      </c>
      <c r="L11" s="9">
        <v>772</v>
      </c>
      <c r="M11" s="1">
        <v>425</v>
      </c>
      <c r="N11" s="16">
        <v>4</v>
      </c>
      <c r="O11" s="9">
        <v>3</v>
      </c>
      <c r="P11" s="9">
        <v>-260</v>
      </c>
      <c r="Q11" s="1">
        <v>14</v>
      </c>
      <c r="R11" s="5">
        <v>13</v>
      </c>
      <c r="S11" s="4">
        <f t="shared" si="0"/>
        <v>840</v>
      </c>
    </row>
    <row r="12" spans="1:19" ht="15">
      <c r="A12" s="39">
        <v>53</v>
      </c>
      <c r="B12" s="38">
        <v>10</v>
      </c>
      <c r="C12" s="14" t="s">
        <v>42</v>
      </c>
      <c r="D12" s="31" t="s">
        <v>63</v>
      </c>
      <c r="E12" s="30" t="s">
        <v>25</v>
      </c>
      <c r="F12" s="5">
        <v>589</v>
      </c>
      <c r="G12" s="1">
        <v>155</v>
      </c>
      <c r="H12" s="9">
        <v>13</v>
      </c>
      <c r="I12" s="5">
        <v>841</v>
      </c>
      <c r="J12" s="1">
        <v>249</v>
      </c>
      <c r="K12" s="9">
        <v>9</v>
      </c>
      <c r="L12" s="5">
        <v>701</v>
      </c>
      <c r="M12" s="1">
        <v>282</v>
      </c>
      <c r="N12" s="9">
        <v>9</v>
      </c>
      <c r="O12" s="5">
        <v>3</v>
      </c>
      <c r="P12" s="5">
        <v>-89</v>
      </c>
      <c r="Q12" s="5">
        <v>14</v>
      </c>
      <c r="R12" s="5">
        <v>11</v>
      </c>
      <c r="S12" s="4">
        <f t="shared" si="0"/>
        <v>700</v>
      </c>
    </row>
    <row r="13" spans="1:19" ht="15">
      <c r="A13" s="39">
        <v>50</v>
      </c>
      <c r="B13" s="38">
        <v>11</v>
      </c>
      <c r="C13" s="14" t="s">
        <v>44</v>
      </c>
      <c r="D13" s="31" t="s">
        <v>41</v>
      </c>
      <c r="E13" s="30" t="s">
        <v>10</v>
      </c>
      <c r="F13" s="9">
        <v>804</v>
      </c>
      <c r="G13" s="1">
        <v>393</v>
      </c>
      <c r="H13" s="9">
        <v>4</v>
      </c>
      <c r="I13" s="9">
        <v>719</v>
      </c>
      <c r="J13" s="1">
        <v>205</v>
      </c>
      <c r="K13" s="9">
        <v>11</v>
      </c>
      <c r="L13" s="9">
        <v>86</v>
      </c>
      <c r="M13" s="1">
        <v>10</v>
      </c>
      <c r="N13" s="9">
        <v>27</v>
      </c>
      <c r="O13" s="9">
        <v>3</v>
      </c>
      <c r="P13" s="9">
        <v>-202</v>
      </c>
      <c r="Q13" s="9">
        <v>14</v>
      </c>
      <c r="R13" s="9">
        <v>12</v>
      </c>
      <c r="S13" s="4">
        <f t="shared" si="0"/>
        <v>622</v>
      </c>
    </row>
    <row r="14" spans="1:19" ht="15">
      <c r="A14" s="39">
        <v>59</v>
      </c>
      <c r="B14" s="35">
        <v>12</v>
      </c>
      <c r="C14" s="14" t="s">
        <v>44</v>
      </c>
      <c r="D14" s="29" t="s">
        <v>45</v>
      </c>
      <c r="E14" s="30" t="s">
        <v>10</v>
      </c>
      <c r="F14" s="5">
        <v>496</v>
      </c>
      <c r="G14" s="1">
        <v>119</v>
      </c>
      <c r="H14" s="9">
        <v>15</v>
      </c>
      <c r="I14" s="5">
        <v>635</v>
      </c>
      <c r="J14" s="1">
        <v>147</v>
      </c>
      <c r="K14" s="9">
        <v>14</v>
      </c>
      <c r="L14" s="5">
        <v>580</v>
      </c>
      <c r="M14" s="1">
        <v>136</v>
      </c>
      <c r="N14" s="9">
        <v>17</v>
      </c>
      <c r="O14" s="5">
        <v>4</v>
      </c>
      <c r="P14" s="5">
        <v>177</v>
      </c>
      <c r="Q14" s="1">
        <v>205</v>
      </c>
      <c r="R14" s="5">
        <v>5</v>
      </c>
      <c r="S14" s="4">
        <f t="shared" si="0"/>
        <v>607</v>
      </c>
    </row>
    <row r="15" spans="1:19" ht="15">
      <c r="A15" s="39">
        <v>57</v>
      </c>
      <c r="B15" s="38">
        <v>13</v>
      </c>
      <c r="C15" s="14" t="s">
        <v>44</v>
      </c>
      <c r="D15" s="31" t="s">
        <v>67</v>
      </c>
      <c r="E15" s="30" t="s">
        <v>50</v>
      </c>
      <c r="F15" s="5">
        <v>478</v>
      </c>
      <c r="G15" s="1">
        <v>86</v>
      </c>
      <c r="H15" s="9">
        <v>17</v>
      </c>
      <c r="I15" s="5">
        <v>718</v>
      </c>
      <c r="J15" s="1">
        <v>185</v>
      </c>
      <c r="K15" s="9">
        <v>12</v>
      </c>
      <c r="L15" s="5">
        <v>677</v>
      </c>
      <c r="M15" s="1">
        <v>239</v>
      </c>
      <c r="N15" s="9">
        <v>11</v>
      </c>
      <c r="O15" s="5">
        <v>3.5</v>
      </c>
      <c r="P15" s="5">
        <v>-164</v>
      </c>
      <c r="Q15" s="1">
        <v>58</v>
      </c>
      <c r="R15" s="9">
        <v>9</v>
      </c>
      <c r="S15" s="4">
        <f t="shared" si="0"/>
        <v>568</v>
      </c>
    </row>
    <row r="16" spans="1:19" ht="15">
      <c r="A16" s="39">
        <v>54</v>
      </c>
      <c r="B16" s="38">
        <v>14</v>
      </c>
      <c r="C16" s="14" t="s">
        <v>44</v>
      </c>
      <c r="D16" s="31" t="s">
        <v>64</v>
      </c>
      <c r="E16" s="30" t="s">
        <v>9</v>
      </c>
      <c r="F16" s="5">
        <v>498</v>
      </c>
      <c r="G16" s="1">
        <v>136</v>
      </c>
      <c r="H16" s="9">
        <v>14</v>
      </c>
      <c r="I16" s="5">
        <v>595</v>
      </c>
      <c r="J16" s="1">
        <v>113</v>
      </c>
      <c r="K16" s="9">
        <v>16</v>
      </c>
      <c r="L16" s="5">
        <v>680</v>
      </c>
      <c r="M16" s="1">
        <v>260</v>
      </c>
      <c r="N16" s="16">
        <v>10</v>
      </c>
      <c r="O16" s="5">
        <v>2</v>
      </c>
      <c r="P16" s="5">
        <v>-81</v>
      </c>
      <c r="Q16" s="5">
        <v>14</v>
      </c>
      <c r="R16" s="5">
        <v>17</v>
      </c>
      <c r="S16" s="4">
        <f t="shared" si="0"/>
        <v>523</v>
      </c>
    </row>
    <row r="17" spans="1:19" ht="15">
      <c r="A17" s="39">
        <v>64</v>
      </c>
      <c r="B17" s="35">
        <v>15</v>
      </c>
      <c r="C17" s="14" t="s">
        <v>42</v>
      </c>
      <c r="D17" s="31" t="s">
        <v>73</v>
      </c>
      <c r="E17" s="30" t="s">
        <v>25</v>
      </c>
      <c r="F17" s="5">
        <v>367</v>
      </c>
      <c r="G17" s="5">
        <v>7</v>
      </c>
      <c r="H17" s="9">
        <v>23</v>
      </c>
      <c r="I17" s="5">
        <v>500</v>
      </c>
      <c r="J17" s="1">
        <v>39</v>
      </c>
      <c r="K17" s="9">
        <v>21</v>
      </c>
      <c r="L17" s="5">
        <v>706</v>
      </c>
      <c r="M17" s="1">
        <v>331</v>
      </c>
      <c r="N17" s="16">
        <v>7</v>
      </c>
      <c r="O17" s="5">
        <v>3.5</v>
      </c>
      <c r="P17" s="5">
        <v>249</v>
      </c>
      <c r="Q17" s="1">
        <v>90</v>
      </c>
      <c r="R17" s="5">
        <v>8</v>
      </c>
      <c r="S17" s="4">
        <f t="shared" si="0"/>
        <v>467</v>
      </c>
    </row>
    <row r="18" spans="1:19" ht="15">
      <c r="A18" s="39">
        <v>47</v>
      </c>
      <c r="B18" s="38">
        <v>16</v>
      </c>
      <c r="C18" s="14" t="s">
        <v>42</v>
      </c>
      <c r="D18" s="31" t="s">
        <v>59</v>
      </c>
      <c r="E18" s="30" t="s">
        <v>25</v>
      </c>
      <c r="F18" s="9">
        <v>666</v>
      </c>
      <c r="G18" s="1">
        <v>240</v>
      </c>
      <c r="H18" s="9">
        <v>9</v>
      </c>
      <c r="I18" s="9">
        <v>513</v>
      </c>
      <c r="J18" s="1">
        <v>67</v>
      </c>
      <c r="K18" s="9">
        <v>19</v>
      </c>
      <c r="L18" s="9">
        <v>2</v>
      </c>
      <c r="M18" s="1">
        <v>5</v>
      </c>
      <c r="N18" s="9">
        <v>33</v>
      </c>
      <c r="O18" s="9">
        <v>3.5</v>
      </c>
      <c r="P18" s="9">
        <v>388</v>
      </c>
      <c r="Q18" s="1">
        <v>125</v>
      </c>
      <c r="R18" s="5">
        <v>7</v>
      </c>
      <c r="S18" s="4">
        <f t="shared" si="0"/>
        <v>437</v>
      </c>
    </row>
    <row r="19" spans="1:19" ht="15">
      <c r="A19" s="39">
        <v>48</v>
      </c>
      <c r="B19" s="38">
        <v>17</v>
      </c>
      <c r="C19" s="14" t="s">
        <v>44</v>
      </c>
      <c r="D19" s="29" t="s">
        <v>60</v>
      </c>
      <c r="E19" s="30" t="s">
        <v>9</v>
      </c>
      <c r="F19" s="9">
        <v>627</v>
      </c>
      <c r="G19" s="1">
        <v>217</v>
      </c>
      <c r="H19" s="9">
        <v>10</v>
      </c>
      <c r="I19" s="9"/>
      <c r="J19" s="1"/>
      <c r="K19" s="9"/>
      <c r="L19" s="9">
        <v>612</v>
      </c>
      <c r="M19" s="1">
        <v>201</v>
      </c>
      <c r="N19" s="16">
        <v>13</v>
      </c>
      <c r="O19" s="9">
        <v>2</v>
      </c>
      <c r="P19" s="9">
        <v>36</v>
      </c>
      <c r="Q19" s="1">
        <v>14</v>
      </c>
      <c r="R19" s="5">
        <v>16</v>
      </c>
      <c r="S19" s="4">
        <f t="shared" si="0"/>
        <v>432</v>
      </c>
    </row>
    <row r="20" spans="1:19" ht="15">
      <c r="A20" s="39">
        <v>55</v>
      </c>
      <c r="B20" s="35">
        <v>18</v>
      </c>
      <c r="C20" s="14" t="s">
        <v>44</v>
      </c>
      <c r="D20" s="31" t="s">
        <v>65</v>
      </c>
      <c r="E20" s="30" t="s">
        <v>50</v>
      </c>
      <c r="F20" s="5">
        <v>453</v>
      </c>
      <c r="G20" s="1">
        <v>40</v>
      </c>
      <c r="H20" s="9">
        <v>20</v>
      </c>
      <c r="I20" s="5">
        <v>605</v>
      </c>
      <c r="J20" s="1">
        <v>129</v>
      </c>
      <c r="K20" s="9">
        <v>15</v>
      </c>
      <c r="L20" s="5">
        <v>608</v>
      </c>
      <c r="M20" s="1">
        <v>184</v>
      </c>
      <c r="N20" s="9">
        <v>14</v>
      </c>
      <c r="O20" s="5">
        <v>2.5</v>
      </c>
      <c r="P20" s="5">
        <v>-168</v>
      </c>
      <c r="Q20" s="5">
        <v>14</v>
      </c>
      <c r="R20" s="9">
        <v>15</v>
      </c>
      <c r="S20" s="4">
        <f t="shared" si="0"/>
        <v>367</v>
      </c>
    </row>
    <row r="21" spans="1:19" ht="15">
      <c r="A21" s="39">
        <v>52</v>
      </c>
      <c r="B21" s="38">
        <v>19</v>
      </c>
      <c r="C21" s="14" t="s">
        <v>44</v>
      </c>
      <c r="D21" s="29" t="s">
        <v>62</v>
      </c>
      <c r="E21" s="30" t="s">
        <v>9</v>
      </c>
      <c r="F21" s="9">
        <v>453</v>
      </c>
      <c r="G21" s="1">
        <v>55</v>
      </c>
      <c r="H21" s="9">
        <v>19</v>
      </c>
      <c r="I21" s="9">
        <v>638</v>
      </c>
      <c r="J21" s="1">
        <v>165</v>
      </c>
      <c r="K21" s="9">
        <v>13</v>
      </c>
      <c r="L21" s="9">
        <v>136</v>
      </c>
      <c r="M21" s="1">
        <v>56</v>
      </c>
      <c r="N21" s="9">
        <v>23</v>
      </c>
      <c r="O21" s="9">
        <v>2</v>
      </c>
      <c r="P21" s="9">
        <v>-90</v>
      </c>
      <c r="Q21" s="9">
        <v>14</v>
      </c>
      <c r="R21" s="9">
        <v>18</v>
      </c>
      <c r="S21" s="4">
        <f t="shared" si="0"/>
        <v>290</v>
      </c>
    </row>
    <row r="22" spans="1:19" ht="15">
      <c r="A22" s="39">
        <v>58</v>
      </c>
      <c r="B22" s="38">
        <v>20</v>
      </c>
      <c r="C22" s="14" t="s">
        <v>43</v>
      </c>
      <c r="D22" s="31" t="s">
        <v>68</v>
      </c>
      <c r="E22" s="30" t="s">
        <v>25</v>
      </c>
      <c r="F22" s="5">
        <v>384</v>
      </c>
      <c r="G22" s="1">
        <v>13</v>
      </c>
      <c r="H22" s="9">
        <v>22</v>
      </c>
      <c r="I22" s="5">
        <v>558</v>
      </c>
      <c r="J22" s="1">
        <v>81</v>
      </c>
      <c r="K22" s="9">
        <v>18</v>
      </c>
      <c r="L22" s="5">
        <v>568</v>
      </c>
      <c r="M22" s="1">
        <v>121</v>
      </c>
      <c r="N22" s="9">
        <v>18</v>
      </c>
      <c r="O22" s="5"/>
      <c r="P22" s="5"/>
      <c r="Q22" s="5"/>
      <c r="R22" s="5"/>
      <c r="S22" s="4">
        <f t="shared" si="0"/>
        <v>215</v>
      </c>
    </row>
    <row r="23" spans="1:19" ht="15">
      <c r="A23" s="39">
        <v>62</v>
      </c>
      <c r="B23" s="35">
        <v>21</v>
      </c>
      <c r="C23" s="14" t="s">
        <v>43</v>
      </c>
      <c r="D23" s="31" t="s">
        <v>70</v>
      </c>
      <c r="E23" s="30" t="s">
        <v>25</v>
      </c>
      <c r="F23" s="5">
        <v>334</v>
      </c>
      <c r="G23" s="5">
        <v>7</v>
      </c>
      <c r="H23" s="9">
        <v>27</v>
      </c>
      <c r="I23" s="5">
        <v>480</v>
      </c>
      <c r="J23" s="1">
        <v>25</v>
      </c>
      <c r="K23" s="9">
        <v>22</v>
      </c>
      <c r="L23" s="5">
        <v>607</v>
      </c>
      <c r="M23" s="1">
        <v>167</v>
      </c>
      <c r="N23" s="9">
        <v>15</v>
      </c>
      <c r="O23" s="5"/>
      <c r="P23" s="5"/>
      <c r="Q23" s="5"/>
      <c r="R23" s="5"/>
      <c r="S23" s="4">
        <f t="shared" si="0"/>
        <v>199</v>
      </c>
    </row>
    <row r="24" spans="1:19" ht="15">
      <c r="A24" s="39">
        <v>61</v>
      </c>
      <c r="B24" s="38">
        <v>22</v>
      </c>
      <c r="C24" s="14" t="s">
        <v>44</v>
      </c>
      <c r="D24" s="31" t="s">
        <v>46</v>
      </c>
      <c r="E24" s="30" t="s">
        <v>10</v>
      </c>
      <c r="F24" s="5">
        <v>336</v>
      </c>
      <c r="G24" s="5">
        <v>7</v>
      </c>
      <c r="H24" s="9">
        <v>26</v>
      </c>
      <c r="I24" s="5">
        <v>592</v>
      </c>
      <c r="J24" s="1">
        <v>97</v>
      </c>
      <c r="K24" s="9">
        <v>17</v>
      </c>
      <c r="L24" s="5">
        <v>137</v>
      </c>
      <c r="M24" s="1">
        <v>68</v>
      </c>
      <c r="N24" s="16">
        <v>22</v>
      </c>
      <c r="O24" s="5">
        <v>2</v>
      </c>
      <c r="P24" s="5">
        <v>-839</v>
      </c>
      <c r="Q24" s="5">
        <v>14</v>
      </c>
      <c r="R24" s="5">
        <v>20</v>
      </c>
      <c r="S24" s="4">
        <f t="shared" si="0"/>
        <v>186</v>
      </c>
    </row>
    <row r="25" spans="1:19" ht="15">
      <c r="A25" s="39">
        <v>60</v>
      </c>
      <c r="B25" s="38">
        <v>23</v>
      </c>
      <c r="C25" s="14" t="s">
        <v>44</v>
      </c>
      <c r="D25" s="31" t="s">
        <v>69</v>
      </c>
      <c r="E25" s="30" t="s">
        <v>25</v>
      </c>
      <c r="F25" s="5">
        <v>488</v>
      </c>
      <c r="G25" s="1">
        <v>102</v>
      </c>
      <c r="H25" s="9">
        <v>16</v>
      </c>
      <c r="I25" s="5">
        <v>504</v>
      </c>
      <c r="J25" s="1">
        <v>52</v>
      </c>
      <c r="K25" s="9">
        <v>20</v>
      </c>
      <c r="L25" s="5">
        <v>71</v>
      </c>
      <c r="M25" s="5">
        <v>5</v>
      </c>
      <c r="N25" s="16">
        <v>28</v>
      </c>
      <c r="O25" s="5">
        <v>2</v>
      </c>
      <c r="P25" s="5">
        <v>-456</v>
      </c>
      <c r="Q25" s="5">
        <v>14</v>
      </c>
      <c r="R25" s="5">
        <v>19</v>
      </c>
      <c r="S25" s="4">
        <f t="shared" si="0"/>
        <v>173</v>
      </c>
    </row>
    <row r="26" spans="1:19" ht="15">
      <c r="A26" s="39">
        <v>71</v>
      </c>
      <c r="B26" s="35">
        <v>24</v>
      </c>
      <c r="C26" s="14" t="s">
        <v>43</v>
      </c>
      <c r="D26" s="32" t="s">
        <v>78</v>
      </c>
      <c r="E26" s="33" t="s">
        <v>49</v>
      </c>
      <c r="F26" s="5">
        <v>465</v>
      </c>
      <c r="G26" s="1">
        <v>70</v>
      </c>
      <c r="H26" s="9">
        <v>18</v>
      </c>
      <c r="I26" s="5">
        <v>471</v>
      </c>
      <c r="J26" s="5">
        <v>6</v>
      </c>
      <c r="K26" s="9">
        <v>24</v>
      </c>
      <c r="L26" s="5">
        <v>186</v>
      </c>
      <c r="M26" s="1">
        <v>94</v>
      </c>
      <c r="N26" s="9">
        <v>20</v>
      </c>
      <c r="S26" s="4">
        <f t="shared" si="0"/>
        <v>170</v>
      </c>
    </row>
    <row r="27" spans="1:19" ht="15">
      <c r="A27" s="39">
        <v>65</v>
      </c>
      <c r="B27" s="38">
        <v>25</v>
      </c>
      <c r="C27" s="14" t="s">
        <v>44</v>
      </c>
      <c r="D27" s="31" t="s">
        <v>83</v>
      </c>
      <c r="E27" s="30" t="s">
        <v>10</v>
      </c>
      <c r="F27" s="5">
        <v>225</v>
      </c>
      <c r="G27" s="5">
        <v>7</v>
      </c>
      <c r="H27" s="9">
        <v>31</v>
      </c>
      <c r="I27" s="5">
        <v>286</v>
      </c>
      <c r="J27" s="5">
        <v>6</v>
      </c>
      <c r="K27" s="9">
        <v>28</v>
      </c>
      <c r="L27" s="5">
        <v>225</v>
      </c>
      <c r="M27" s="1">
        <v>107</v>
      </c>
      <c r="N27" s="16">
        <v>19</v>
      </c>
      <c r="O27" s="5">
        <v>0</v>
      </c>
      <c r="P27" s="5">
        <v>-414</v>
      </c>
      <c r="Q27" s="5">
        <v>14</v>
      </c>
      <c r="R27" s="9">
        <v>22</v>
      </c>
      <c r="S27" s="4">
        <f t="shared" si="0"/>
        <v>134</v>
      </c>
    </row>
    <row r="28" spans="1:19" ht="15">
      <c r="A28" s="39">
        <v>74</v>
      </c>
      <c r="B28" s="38">
        <v>26</v>
      </c>
      <c r="C28" s="14" t="s">
        <v>43</v>
      </c>
      <c r="D28" s="32" t="s">
        <v>81</v>
      </c>
      <c r="E28" s="33" t="s">
        <v>51</v>
      </c>
      <c r="F28" s="5">
        <v>179</v>
      </c>
      <c r="G28" s="5">
        <v>7</v>
      </c>
      <c r="H28" s="9">
        <v>33</v>
      </c>
      <c r="I28" s="5">
        <v>159</v>
      </c>
      <c r="J28" s="5">
        <v>6</v>
      </c>
      <c r="K28" s="9">
        <v>32</v>
      </c>
      <c r="L28" s="5">
        <v>179</v>
      </c>
      <c r="M28" s="1">
        <v>81</v>
      </c>
      <c r="N28" s="9">
        <v>21</v>
      </c>
      <c r="S28" s="4">
        <f t="shared" si="0"/>
        <v>94</v>
      </c>
    </row>
    <row r="29" spans="1:19" ht="15">
      <c r="A29" s="39">
        <v>69</v>
      </c>
      <c r="B29" s="35">
        <v>27</v>
      </c>
      <c r="C29" s="14" t="s">
        <v>44</v>
      </c>
      <c r="D29" s="31" t="s">
        <v>84</v>
      </c>
      <c r="E29" s="30" t="s">
        <v>49</v>
      </c>
      <c r="F29" s="5">
        <v>390</v>
      </c>
      <c r="G29" s="1">
        <v>26</v>
      </c>
      <c r="H29" s="9">
        <v>21</v>
      </c>
      <c r="I29" s="5">
        <v>364</v>
      </c>
      <c r="J29" s="5">
        <v>6</v>
      </c>
      <c r="K29" s="9">
        <v>26</v>
      </c>
      <c r="L29" s="5">
        <v>89</v>
      </c>
      <c r="M29" s="1">
        <v>21</v>
      </c>
      <c r="N29" s="9">
        <v>26</v>
      </c>
      <c r="O29" s="5">
        <v>1</v>
      </c>
      <c r="P29" s="5">
        <v>697</v>
      </c>
      <c r="Q29" s="5">
        <v>14</v>
      </c>
      <c r="R29" s="5">
        <v>21</v>
      </c>
      <c r="S29" s="4">
        <f t="shared" si="0"/>
        <v>67</v>
      </c>
    </row>
    <row r="30" spans="1:19" ht="15">
      <c r="A30" s="39">
        <v>67</v>
      </c>
      <c r="B30" s="38">
        <v>28</v>
      </c>
      <c r="C30" s="14" t="s">
        <v>44</v>
      </c>
      <c r="D30" s="29" t="s">
        <v>75</v>
      </c>
      <c r="E30" s="30" t="s">
        <v>58</v>
      </c>
      <c r="F30" s="5">
        <v>324</v>
      </c>
      <c r="G30" s="5">
        <v>7</v>
      </c>
      <c r="H30" s="9">
        <v>28</v>
      </c>
      <c r="I30" s="5">
        <v>479</v>
      </c>
      <c r="J30" s="1">
        <v>12</v>
      </c>
      <c r="K30" s="9">
        <v>23</v>
      </c>
      <c r="L30" s="5">
        <v>116</v>
      </c>
      <c r="M30" s="1">
        <v>32</v>
      </c>
      <c r="N30" s="16">
        <v>25</v>
      </c>
      <c r="O30" s="5">
        <v>3</v>
      </c>
      <c r="P30" s="5">
        <v>-592</v>
      </c>
      <c r="Q30" s="5">
        <v>14</v>
      </c>
      <c r="R30" s="5">
        <v>14</v>
      </c>
      <c r="S30" s="4">
        <f t="shared" si="0"/>
        <v>65</v>
      </c>
    </row>
    <row r="31" spans="1:19" ht="15">
      <c r="A31" s="39">
        <v>73</v>
      </c>
      <c r="B31" s="38">
        <v>29</v>
      </c>
      <c r="C31" s="14" t="s">
        <v>43</v>
      </c>
      <c r="D31" s="32" t="s">
        <v>80</v>
      </c>
      <c r="E31" s="33" t="s">
        <v>25</v>
      </c>
      <c r="F31" s="5">
        <v>342</v>
      </c>
      <c r="G31" s="5">
        <v>7</v>
      </c>
      <c r="H31" s="9">
        <v>25</v>
      </c>
      <c r="I31" s="5">
        <v>296</v>
      </c>
      <c r="J31" s="5">
        <v>6</v>
      </c>
      <c r="K31" s="9">
        <v>27</v>
      </c>
      <c r="L31" s="5">
        <v>120</v>
      </c>
      <c r="M31" s="1">
        <v>44</v>
      </c>
      <c r="N31" s="9">
        <v>24</v>
      </c>
      <c r="S31" s="4">
        <f t="shared" si="0"/>
        <v>57</v>
      </c>
    </row>
    <row r="32" spans="1:19" ht="15">
      <c r="A32" s="39">
        <v>63</v>
      </c>
      <c r="B32" s="35" t="s">
        <v>89</v>
      </c>
      <c r="C32" s="14" t="s">
        <v>43</v>
      </c>
      <c r="D32" s="31" t="s">
        <v>82</v>
      </c>
      <c r="E32" s="30" t="s">
        <v>72</v>
      </c>
      <c r="F32" s="5">
        <v>302</v>
      </c>
      <c r="G32" s="5">
        <v>7</v>
      </c>
      <c r="H32" s="9">
        <v>29</v>
      </c>
      <c r="I32" s="5">
        <v>99</v>
      </c>
      <c r="J32" s="5">
        <v>6</v>
      </c>
      <c r="K32" s="9">
        <v>33</v>
      </c>
      <c r="L32" s="5">
        <v>1</v>
      </c>
      <c r="M32" s="5">
        <v>5</v>
      </c>
      <c r="N32" s="16">
        <v>34</v>
      </c>
      <c r="O32" s="5"/>
      <c r="P32" s="5"/>
      <c r="Q32" s="5"/>
      <c r="R32" s="5"/>
      <c r="S32" s="4">
        <f t="shared" si="0"/>
        <v>18</v>
      </c>
    </row>
    <row r="33" spans="1:19" ht="15">
      <c r="A33" s="39">
        <v>66</v>
      </c>
      <c r="B33" s="38" t="s">
        <v>89</v>
      </c>
      <c r="C33" s="14" t="s">
        <v>43</v>
      </c>
      <c r="D33" s="31" t="s">
        <v>74</v>
      </c>
      <c r="E33" s="30" t="s">
        <v>72</v>
      </c>
      <c r="F33" s="5">
        <v>245</v>
      </c>
      <c r="G33" s="5">
        <v>7</v>
      </c>
      <c r="H33" s="9">
        <v>30</v>
      </c>
      <c r="I33" s="5">
        <v>234</v>
      </c>
      <c r="J33" s="5">
        <v>6</v>
      </c>
      <c r="K33" s="9">
        <v>30</v>
      </c>
      <c r="L33" s="5">
        <v>4</v>
      </c>
      <c r="M33" s="5">
        <v>5</v>
      </c>
      <c r="N33" s="16">
        <v>31</v>
      </c>
      <c r="O33" s="5"/>
      <c r="P33" s="5"/>
      <c r="Q33" s="5"/>
      <c r="R33" s="5"/>
      <c r="S33" s="4">
        <f t="shared" si="0"/>
        <v>18</v>
      </c>
    </row>
    <row r="34" spans="1:19" ht="15">
      <c r="A34" s="39">
        <v>68</v>
      </c>
      <c r="B34" s="38" t="s">
        <v>89</v>
      </c>
      <c r="C34" s="14" t="s">
        <v>43</v>
      </c>
      <c r="D34" s="31" t="s">
        <v>76</v>
      </c>
      <c r="E34" s="30" t="s">
        <v>25</v>
      </c>
      <c r="F34" s="5">
        <v>175</v>
      </c>
      <c r="G34" s="5">
        <v>7</v>
      </c>
      <c r="H34" s="9">
        <v>34</v>
      </c>
      <c r="I34" s="5">
        <v>237</v>
      </c>
      <c r="J34" s="5">
        <v>6</v>
      </c>
      <c r="K34" s="9">
        <v>29</v>
      </c>
      <c r="L34" s="5">
        <v>69</v>
      </c>
      <c r="M34" s="5">
        <v>5</v>
      </c>
      <c r="N34" s="9">
        <v>29</v>
      </c>
      <c r="O34" s="5"/>
      <c r="P34" s="5"/>
      <c r="Q34" s="5"/>
      <c r="R34" s="5"/>
      <c r="S34" s="4">
        <f t="shared" si="0"/>
        <v>18</v>
      </c>
    </row>
    <row r="35" spans="1:19" ht="15">
      <c r="A35" s="39">
        <v>70</v>
      </c>
      <c r="B35" s="35" t="s">
        <v>89</v>
      </c>
      <c r="C35" s="14" t="s">
        <v>43</v>
      </c>
      <c r="D35" s="32" t="s">
        <v>77</v>
      </c>
      <c r="E35" s="33" t="s">
        <v>25</v>
      </c>
      <c r="F35" s="5">
        <v>347</v>
      </c>
      <c r="G35" s="5">
        <v>7</v>
      </c>
      <c r="H35" s="9">
        <v>24</v>
      </c>
      <c r="I35" s="5">
        <v>414</v>
      </c>
      <c r="J35" s="5">
        <v>6</v>
      </c>
      <c r="K35" s="9">
        <v>25</v>
      </c>
      <c r="L35" s="5">
        <v>3</v>
      </c>
      <c r="M35" s="5">
        <v>5</v>
      </c>
      <c r="N35" s="9">
        <v>32</v>
      </c>
      <c r="O35" s="5"/>
      <c r="P35" s="5"/>
      <c r="Q35" s="5"/>
      <c r="R35" s="5"/>
      <c r="S35" s="4">
        <f t="shared" si="0"/>
        <v>18</v>
      </c>
    </row>
    <row r="36" spans="1:19" ht="15">
      <c r="A36" s="39">
        <v>72</v>
      </c>
      <c r="B36" s="38" t="s">
        <v>89</v>
      </c>
      <c r="C36" s="14" t="s">
        <v>43</v>
      </c>
      <c r="D36" s="32" t="s">
        <v>79</v>
      </c>
      <c r="E36" s="33" t="s">
        <v>51</v>
      </c>
      <c r="F36" s="5">
        <v>179</v>
      </c>
      <c r="G36" s="5">
        <v>7</v>
      </c>
      <c r="H36" s="9">
        <v>32</v>
      </c>
      <c r="I36" s="5">
        <v>160</v>
      </c>
      <c r="J36" s="5">
        <v>6</v>
      </c>
      <c r="K36" s="9">
        <v>31</v>
      </c>
      <c r="L36" s="5">
        <v>5</v>
      </c>
      <c r="M36" s="1">
        <v>5</v>
      </c>
      <c r="N36" s="9">
        <v>30</v>
      </c>
      <c r="S36" s="4">
        <f t="shared" si="0"/>
        <v>18</v>
      </c>
    </row>
  </sheetData>
  <sheetProtection/>
  <autoFilter ref="A2:S36"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 alignWithMargins="0">
    <oddHeader>&amp;CCNIS-T 2013 ET.2 BOTOSANI
COMPUNERE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7" customWidth="1"/>
    <col min="15" max="15" width="9.140625" style="4" customWidth="1"/>
  </cols>
  <sheetData>
    <row r="1" ht="15">
      <c r="E1" s="7" t="s">
        <v>53</v>
      </c>
    </row>
    <row r="2" spans="1:17" ht="15">
      <c r="A2" s="43" t="s">
        <v>22</v>
      </c>
      <c r="B2" s="54" t="s">
        <v>11</v>
      </c>
      <c r="C2" s="54"/>
      <c r="D2" s="54"/>
      <c r="E2" s="54" t="s">
        <v>15</v>
      </c>
      <c r="F2" s="54"/>
      <c r="G2" s="54"/>
      <c r="H2" s="54" t="s">
        <v>16</v>
      </c>
      <c r="I2" s="54"/>
      <c r="J2" s="54"/>
      <c r="K2" s="55" t="s">
        <v>14</v>
      </c>
      <c r="L2" s="55"/>
      <c r="M2" s="55"/>
      <c r="N2" s="44" t="s">
        <v>17</v>
      </c>
      <c r="O2" s="44" t="s">
        <v>0</v>
      </c>
      <c r="P2" s="4"/>
      <c r="Q2" s="4"/>
    </row>
    <row r="3" spans="1:17" ht="15">
      <c r="A3" s="45"/>
      <c r="B3" s="45" t="s">
        <v>21</v>
      </c>
      <c r="C3" s="10" t="s">
        <v>26</v>
      </c>
      <c r="D3" s="10" t="s">
        <v>30</v>
      </c>
      <c r="E3" s="45" t="s">
        <v>21</v>
      </c>
      <c r="F3" s="10" t="s">
        <v>27</v>
      </c>
      <c r="G3" s="10" t="s">
        <v>30</v>
      </c>
      <c r="H3" s="45" t="s">
        <v>21</v>
      </c>
      <c r="I3" s="10" t="s">
        <v>28</v>
      </c>
      <c r="J3" s="10" t="s">
        <v>30</v>
      </c>
      <c r="K3" s="45" t="s">
        <v>21</v>
      </c>
      <c r="L3" s="10" t="s">
        <v>29</v>
      </c>
      <c r="M3" s="10" t="s">
        <v>30</v>
      </c>
      <c r="N3" s="46"/>
      <c r="O3" s="47" t="s">
        <v>47</v>
      </c>
      <c r="P3" s="4"/>
      <c r="Q3" s="4"/>
    </row>
    <row r="4" spans="1:17" ht="15">
      <c r="A4" s="48" t="s">
        <v>10</v>
      </c>
      <c r="B4" t="s">
        <v>35</v>
      </c>
      <c r="C4" s="1">
        <v>643</v>
      </c>
      <c r="D4" s="4"/>
      <c r="E4" t="s">
        <v>35</v>
      </c>
      <c r="F4" s="1">
        <v>660</v>
      </c>
      <c r="G4" s="4"/>
      <c r="H4" t="s">
        <v>35</v>
      </c>
      <c r="I4" s="5">
        <v>575</v>
      </c>
      <c r="J4" s="4"/>
      <c r="K4" t="s">
        <v>35</v>
      </c>
      <c r="L4" s="1">
        <v>647</v>
      </c>
      <c r="M4" s="4"/>
      <c r="P4" s="7"/>
      <c r="Q4" s="4"/>
    </row>
    <row r="5" spans="2:17" ht="15">
      <c r="B5" t="s">
        <v>41</v>
      </c>
      <c r="C5" s="1">
        <v>393</v>
      </c>
      <c r="D5" s="4">
        <v>1</v>
      </c>
      <c r="E5" t="s">
        <v>45</v>
      </c>
      <c r="F5" s="1">
        <v>136</v>
      </c>
      <c r="G5" s="4">
        <v>2</v>
      </c>
      <c r="H5" t="s">
        <v>45</v>
      </c>
      <c r="I5" s="5">
        <v>205</v>
      </c>
      <c r="J5" s="4">
        <v>1</v>
      </c>
      <c r="K5" t="s">
        <v>41</v>
      </c>
      <c r="L5" s="1">
        <v>205</v>
      </c>
      <c r="M5" s="4">
        <v>2</v>
      </c>
      <c r="P5" s="7"/>
      <c r="Q5" s="4"/>
    </row>
    <row r="6" spans="3:17" ht="15">
      <c r="C6" s="4">
        <f>SUM(C4:C5)</f>
        <v>1036</v>
      </c>
      <c r="D6" s="4">
        <v>575</v>
      </c>
      <c r="F6" s="4">
        <f>SUM(F4:F5)</f>
        <v>796</v>
      </c>
      <c r="G6" s="4">
        <v>389</v>
      </c>
      <c r="I6" s="4">
        <f>SUM(I4:I5)</f>
        <v>780</v>
      </c>
      <c r="J6" s="4">
        <v>575</v>
      </c>
      <c r="L6" s="4">
        <f>SUM(L4:L5)</f>
        <v>852</v>
      </c>
      <c r="M6" s="4">
        <v>389</v>
      </c>
      <c r="N6" s="7">
        <f>D6+G6+J6+M6</f>
        <v>1928</v>
      </c>
      <c r="O6" s="4">
        <v>1</v>
      </c>
      <c r="P6" s="7"/>
      <c r="Q6" s="4"/>
    </row>
    <row r="7" spans="7:17" ht="15">
      <c r="G7" s="4"/>
      <c r="I7" s="4"/>
      <c r="P7" s="7"/>
      <c r="Q7" s="4"/>
    </row>
    <row r="8" spans="1:13" ht="15">
      <c r="A8" t="s">
        <v>25</v>
      </c>
      <c r="B8" t="s">
        <v>39</v>
      </c>
      <c r="C8" s="1">
        <v>498</v>
      </c>
      <c r="D8" s="4"/>
      <c r="E8" t="s">
        <v>66</v>
      </c>
      <c r="F8" s="1">
        <v>524</v>
      </c>
      <c r="G8" s="4"/>
      <c r="H8" t="s">
        <v>37</v>
      </c>
      <c r="I8" s="1">
        <v>312</v>
      </c>
      <c r="J8" s="4"/>
      <c r="K8" t="s">
        <v>37</v>
      </c>
      <c r="L8" s="1">
        <v>445</v>
      </c>
      <c r="M8" s="4"/>
    </row>
    <row r="9" spans="2:13" ht="15">
      <c r="B9" t="s">
        <v>37</v>
      </c>
      <c r="C9" s="1">
        <v>439</v>
      </c>
      <c r="D9" s="4">
        <v>2</v>
      </c>
      <c r="E9" t="s">
        <v>39</v>
      </c>
      <c r="F9" s="1">
        <v>468</v>
      </c>
      <c r="G9" s="4">
        <v>1</v>
      </c>
      <c r="H9" t="s">
        <v>66</v>
      </c>
      <c r="I9" s="1">
        <v>254</v>
      </c>
      <c r="J9" s="4">
        <v>2</v>
      </c>
      <c r="K9" t="s">
        <v>40</v>
      </c>
      <c r="L9" s="1">
        <v>363</v>
      </c>
      <c r="M9" s="4">
        <v>3</v>
      </c>
    </row>
    <row r="10" spans="3:17" ht="15">
      <c r="C10" s="4">
        <f>SUM(C8:C9)</f>
        <v>937</v>
      </c>
      <c r="D10" s="4">
        <v>389</v>
      </c>
      <c r="F10" s="4">
        <f>SUM(F8:F9)</f>
        <v>992</v>
      </c>
      <c r="G10" s="4">
        <v>575</v>
      </c>
      <c r="I10" s="4">
        <f>SUM(I8:I9)</f>
        <v>566</v>
      </c>
      <c r="J10" s="4">
        <v>389</v>
      </c>
      <c r="L10" s="4">
        <f>SUM(L8:L9)</f>
        <v>808</v>
      </c>
      <c r="M10" s="4">
        <v>312</v>
      </c>
      <c r="N10" s="7">
        <f>D10+G10+J10+M10</f>
        <v>1665</v>
      </c>
      <c r="O10" s="4">
        <v>2</v>
      </c>
      <c r="P10" s="7"/>
      <c r="Q10" s="4"/>
    </row>
    <row r="11" spans="7:17" ht="15">
      <c r="G11" s="4"/>
      <c r="I11" s="4"/>
      <c r="P11" s="7"/>
      <c r="Q11" s="4"/>
    </row>
    <row r="12" spans="1:17" ht="15">
      <c r="A12" t="s">
        <v>9</v>
      </c>
      <c r="B12" t="s">
        <v>36</v>
      </c>
      <c r="C12" s="1">
        <v>355</v>
      </c>
      <c r="D12" s="4"/>
      <c r="E12" t="s">
        <v>36</v>
      </c>
      <c r="F12" s="1">
        <v>390</v>
      </c>
      <c r="G12" s="4"/>
      <c r="H12" t="s">
        <v>38</v>
      </c>
      <c r="I12" s="5">
        <v>389</v>
      </c>
      <c r="J12" s="4"/>
      <c r="K12" t="s">
        <v>38</v>
      </c>
      <c r="L12" s="1">
        <v>504</v>
      </c>
      <c r="M12" s="4"/>
      <c r="P12" s="7"/>
      <c r="Q12" s="4"/>
    </row>
    <row r="13" spans="2:17" ht="15">
      <c r="B13" t="s">
        <v>38</v>
      </c>
      <c r="C13" s="1">
        <v>322</v>
      </c>
      <c r="D13" s="4">
        <v>3</v>
      </c>
      <c r="E13" t="s">
        <v>64</v>
      </c>
      <c r="F13" s="1">
        <v>260</v>
      </c>
      <c r="G13" s="4">
        <v>3</v>
      </c>
      <c r="H13" t="s">
        <v>60</v>
      </c>
      <c r="I13" s="4">
        <v>14</v>
      </c>
      <c r="J13" s="4">
        <v>3</v>
      </c>
      <c r="K13" t="s">
        <v>36</v>
      </c>
      <c r="L13" s="1">
        <v>400</v>
      </c>
      <c r="M13" s="4">
        <v>1</v>
      </c>
      <c r="P13" s="7"/>
      <c r="Q13" s="4"/>
    </row>
    <row r="14" spans="3:17" ht="15">
      <c r="C14" s="4">
        <f>SUM(C12:C13)</f>
        <v>677</v>
      </c>
      <c r="D14" s="4">
        <v>312</v>
      </c>
      <c r="F14" s="4">
        <f>SUM(F12:F13)</f>
        <v>650</v>
      </c>
      <c r="G14" s="4">
        <v>312</v>
      </c>
      <c r="I14" s="4">
        <f>SUM(I12:I13)</f>
        <v>403</v>
      </c>
      <c r="J14" s="4">
        <v>312</v>
      </c>
      <c r="L14" s="4">
        <f>SUM(L12:L13)</f>
        <v>904</v>
      </c>
      <c r="M14" s="4">
        <v>575</v>
      </c>
      <c r="N14" s="7">
        <f>D14+G14+J14+M14</f>
        <v>1511</v>
      </c>
      <c r="O14" s="4">
        <v>3</v>
      </c>
      <c r="P14" s="7"/>
      <c r="Q14" s="4"/>
    </row>
    <row r="15" spans="4:17" ht="15">
      <c r="D15"/>
      <c r="P15" s="7"/>
      <c r="Q15" s="4"/>
    </row>
    <row r="16" spans="1:12" ht="15">
      <c r="A16" t="s">
        <v>48</v>
      </c>
      <c r="B16" t="s">
        <v>57</v>
      </c>
      <c r="C16" s="1">
        <v>175</v>
      </c>
      <c r="E16" t="s">
        <v>57</v>
      </c>
      <c r="F16" s="1">
        <v>425</v>
      </c>
      <c r="H16" t="s">
        <v>57</v>
      </c>
      <c r="I16" s="1">
        <v>14</v>
      </c>
      <c r="K16" t="s">
        <v>57</v>
      </c>
      <c r="L16" s="1">
        <v>226</v>
      </c>
    </row>
    <row r="17" spans="2:13" ht="15">
      <c r="B17" t="s">
        <v>85</v>
      </c>
      <c r="C17" s="1">
        <v>7</v>
      </c>
      <c r="D17" s="1">
        <v>4</v>
      </c>
      <c r="E17" t="s">
        <v>85</v>
      </c>
      <c r="F17" s="1">
        <v>32</v>
      </c>
      <c r="G17" s="1">
        <v>4</v>
      </c>
      <c r="H17" t="s">
        <v>85</v>
      </c>
      <c r="I17" s="1">
        <v>14</v>
      </c>
      <c r="J17" s="1">
        <v>5</v>
      </c>
      <c r="K17" t="s">
        <v>85</v>
      </c>
      <c r="L17" s="1">
        <v>12</v>
      </c>
      <c r="M17" s="1">
        <v>4</v>
      </c>
    </row>
    <row r="18" spans="3:15" ht="15">
      <c r="C18" s="4">
        <f>SUM(C16:C17)</f>
        <v>182</v>
      </c>
      <c r="D18" s="4">
        <v>254</v>
      </c>
      <c r="F18" s="4">
        <f>SUM(F16:F17)</f>
        <v>457</v>
      </c>
      <c r="G18" s="4">
        <v>254</v>
      </c>
      <c r="I18" s="4">
        <f>SUM(I16:I17)</f>
        <v>28</v>
      </c>
      <c r="J18" s="4">
        <v>205</v>
      </c>
      <c r="L18" s="4">
        <f>SUM(L16:L17)</f>
        <v>238</v>
      </c>
      <c r="M18" s="4">
        <v>254</v>
      </c>
      <c r="N18" s="7">
        <f>D18+G18+J18+M18</f>
        <v>967</v>
      </c>
      <c r="O18" s="4">
        <v>4</v>
      </c>
    </row>
    <row r="20" spans="1:12" ht="15">
      <c r="A20" t="s">
        <v>49</v>
      </c>
      <c r="B20" t="s">
        <v>78</v>
      </c>
      <c r="C20" s="1">
        <v>70</v>
      </c>
      <c r="E20" t="s">
        <v>78</v>
      </c>
      <c r="F20" s="1">
        <v>94</v>
      </c>
      <c r="H20" t="s">
        <v>84</v>
      </c>
      <c r="I20" s="1">
        <v>7</v>
      </c>
      <c r="K20" t="s">
        <v>78</v>
      </c>
      <c r="L20" s="1">
        <v>6</v>
      </c>
    </row>
    <row r="21" spans="2:13" ht="15">
      <c r="B21" t="s">
        <v>84</v>
      </c>
      <c r="C21" s="1">
        <v>26</v>
      </c>
      <c r="D21" s="1">
        <v>6</v>
      </c>
      <c r="E21" t="s">
        <v>84</v>
      </c>
      <c r="F21" s="1">
        <v>21</v>
      </c>
      <c r="G21" s="1">
        <v>6</v>
      </c>
      <c r="J21" s="1">
        <v>6</v>
      </c>
      <c r="K21" t="s">
        <v>84</v>
      </c>
      <c r="L21" s="1">
        <v>6</v>
      </c>
      <c r="M21" s="1">
        <v>6</v>
      </c>
    </row>
    <row r="22" spans="3:15" ht="15">
      <c r="C22" s="4">
        <f>SUM(C20:C21)</f>
        <v>96</v>
      </c>
      <c r="D22" s="4">
        <v>163</v>
      </c>
      <c r="F22" s="4">
        <f>SUM(F20:F21)</f>
        <v>115</v>
      </c>
      <c r="G22" s="4">
        <v>163</v>
      </c>
      <c r="I22" s="4">
        <f>SUM(I20:I21)</f>
        <v>7</v>
      </c>
      <c r="J22" s="4">
        <v>163</v>
      </c>
      <c r="L22" s="4">
        <f>SUM(L20:L21)</f>
        <v>12</v>
      </c>
      <c r="M22" s="4">
        <v>163</v>
      </c>
      <c r="N22" s="7">
        <f>D22+G22+J22+M22</f>
        <v>652</v>
      </c>
      <c r="O22" s="4">
        <v>6</v>
      </c>
    </row>
    <row r="24" spans="1:12" ht="15">
      <c r="A24" t="s">
        <v>50</v>
      </c>
      <c r="B24" t="s">
        <v>67</v>
      </c>
      <c r="C24" s="1">
        <v>86</v>
      </c>
      <c r="E24" t="s">
        <v>67</v>
      </c>
      <c r="F24" s="1">
        <v>239</v>
      </c>
      <c r="H24" t="s">
        <v>67</v>
      </c>
      <c r="I24" s="1">
        <v>58</v>
      </c>
      <c r="K24" t="s">
        <v>67</v>
      </c>
      <c r="L24" s="1">
        <v>185</v>
      </c>
    </row>
    <row r="25" spans="2:13" ht="15">
      <c r="B25" t="s">
        <v>65</v>
      </c>
      <c r="C25" s="1">
        <v>40</v>
      </c>
      <c r="D25" s="1">
        <v>5</v>
      </c>
      <c r="E25" t="s">
        <v>65</v>
      </c>
      <c r="F25" s="1">
        <v>184</v>
      </c>
      <c r="G25" s="1">
        <v>5</v>
      </c>
      <c r="H25" t="s">
        <v>65</v>
      </c>
      <c r="I25" s="1">
        <v>14</v>
      </c>
      <c r="J25" s="1">
        <v>4</v>
      </c>
      <c r="K25" t="s">
        <v>65</v>
      </c>
      <c r="L25" s="1">
        <v>129</v>
      </c>
      <c r="M25" s="1">
        <v>5</v>
      </c>
    </row>
    <row r="26" spans="3:15" ht="15">
      <c r="C26" s="4">
        <f>SUM(C24:C25)</f>
        <v>126</v>
      </c>
      <c r="D26" s="4">
        <v>205</v>
      </c>
      <c r="F26" s="4">
        <f>SUM(F24:F25)</f>
        <v>423</v>
      </c>
      <c r="G26" s="4">
        <v>205</v>
      </c>
      <c r="I26" s="4">
        <f>SUM(I24:I25)</f>
        <v>72</v>
      </c>
      <c r="J26" s="4">
        <v>254</v>
      </c>
      <c r="L26" s="4">
        <f>SUM(L24:L25)</f>
        <v>314</v>
      </c>
      <c r="M26" s="4">
        <v>205</v>
      </c>
      <c r="N26" s="7">
        <f>D26+G26+J26+M26</f>
        <v>869</v>
      </c>
      <c r="O26" s="4">
        <v>5</v>
      </c>
    </row>
    <row r="28" spans="1:12" ht="15">
      <c r="A28" t="s">
        <v>51</v>
      </c>
      <c r="B28" t="s">
        <v>79</v>
      </c>
      <c r="C28" s="1">
        <v>7</v>
      </c>
      <c r="E28" t="s">
        <v>86</v>
      </c>
      <c r="F28" s="1">
        <v>81</v>
      </c>
      <c r="K28" t="s">
        <v>79</v>
      </c>
      <c r="L28" s="1">
        <v>6</v>
      </c>
    </row>
    <row r="29" spans="2:13" ht="15">
      <c r="B29" t="s">
        <v>86</v>
      </c>
      <c r="C29" s="1">
        <v>7</v>
      </c>
      <c r="D29" s="1">
        <v>7</v>
      </c>
      <c r="E29" t="s">
        <v>79</v>
      </c>
      <c r="F29" s="1">
        <v>5</v>
      </c>
      <c r="G29" s="1">
        <v>6</v>
      </c>
      <c r="K29" t="s">
        <v>86</v>
      </c>
      <c r="L29" s="1">
        <v>6</v>
      </c>
      <c r="M29" s="1">
        <v>6</v>
      </c>
    </row>
    <row r="30" spans="3:15" ht="15">
      <c r="C30" s="4">
        <f>SUM(C28:C29)</f>
        <v>14</v>
      </c>
      <c r="D30" s="4">
        <v>125</v>
      </c>
      <c r="F30" s="4">
        <f>SUM(F28:F29)</f>
        <v>86</v>
      </c>
      <c r="G30" s="4">
        <v>125</v>
      </c>
      <c r="I30" s="4">
        <f>SUM(I28:I29)</f>
        <v>0</v>
      </c>
      <c r="J30" s="4"/>
      <c r="L30" s="4">
        <f>SUM(L28:L29)</f>
        <v>12</v>
      </c>
      <c r="M30" s="4">
        <v>163</v>
      </c>
      <c r="N30" s="7">
        <f>D30+G30+J30+M30</f>
        <v>413</v>
      </c>
      <c r="O30" s="4">
        <v>7</v>
      </c>
    </row>
    <row r="32" spans="1:12" ht="15">
      <c r="A32" t="s">
        <v>52</v>
      </c>
      <c r="B32" t="s">
        <v>87</v>
      </c>
      <c r="C32" s="1">
        <v>7</v>
      </c>
      <c r="E32" t="s">
        <v>74</v>
      </c>
      <c r="F32" s="1">
        <v>5</v>
      </c>
      <c r="K32" t="s">
        <v>74</v>
      </c>
      <c r="L32" s="1">
        <v>6</v>
      </c>
    </row>
    <row r="33" spans="2:13" ht="15">
      <c r="B33" t="s">
        <v>74</v>
      </c>
      <c r="C33" s="1">
        <v>7</v>
      </c>
      <c r="D33" s="1">
        <v>7</v>
      </c>
      <c r="E33" t="s">
        <v>87</v>
      </c>
      <c r="F33" s="1">
        <v>5</v>
      </c>
      <c r="G33" s="1">
        <v>7</v>
      </c>
      <c r="K33" t="s">
        <v>87</v>
      </c>
      <c r="L33" s="1">
        <v>6</v>
      </c>
      <c r="M33" s="1">
        <v>6</v>
      </c>
    </row>
    <row r="34" spans="3:15" ht="15">
      <c r="C34" s="4">
        <f>SUM(C32:C33)</f>
        <v>14</v>
      </c>
      <c r="D34" s="4">
        <v>125</v>
      </c>
      <c r="F34" s="4">
        <f>SUM(F32:F33)</f>
        <v>10</v>
      </c>
      <c r="G34" s="4">
        <v>90</v>
      </c>
      <c r="I34" s="4">
        <f>SUM(I32:I33)</f>
        <v>0</v>
      </c>
      <c r="J34" s="4"/>
      <c r="L34" s="4">
        <f>SUM(L32:L33)</f>
        <v>12</v>
      </c>
      <c r="M34" s="4">
        <v>163</v>
      </c>
      <c r="N34" s="7">
        <f>D34+G34+J34+M34</f>
        <v>378</v>
      </c>
      <c r="O34" s="4">
        <v>8</v>
      </c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7" sqref="C17"/>
    </sheetView>
  </sheetViews>
  <sheetFormatPr defaultColWidth="9.140625" defaultRowHeight="15"/>
  <cols>
    <col min="3" max="3" width="19.7109375" style="0" customWidth="1"/>
    <col min="4" max="4" width="11.57421875" style="0" bestFit="1" customWidth="1"/>
    <col min="5" max="5" width="9.140625" style="49" customWidth="1"/>
  </cols>
  <sheetData>
    <row r="1" ht="15">
      <c r="A1" t="s">
        <v>90</v>
      </c>
    </row>
    <row r="2" spans="2:7" ht="15">
      <c r="B2" s="14" t="s">
        <v>42</v>
      </c>
      <c r="C2" s="29" t="s">
        <v>35</v>
      </c>
      <c r="D2" s="30" t="s">
        <v>10</v>
      </c>
      <c r="E2" s="50">
        <v>1290</v>
      </c>
      <c r="F2" s="1"/>
      <c r="G2" s="35"/>
    </row>
    <row r="3" spans="2:5" ht="15">
      <c r="B3" s="14" t="s">
        <v>42</v>
      </c>
      <c r="C3" s="29" t="s">
        <v>37</v>
      </c>
      <c r="D3" s="30" t="s">
        <v>25</v>
      </c>
      <c r="E3" s="50">
        <v>884</v>
      </c>
    </row>
    <row r="4" spans="2:5" ht="15">
      <c r="B4" s="14" t="s">
        <v>42</v>
      </c>
      <c r="C4" s="31" t="s">
        <v>38</v>
      </c>
      <c r="D4" s="30" t="s">
        <v>9</v>
      </c>
      <c r="E4" s="50">
        <v>826</v>
      </c>
    </row>
    <row r="6" spans="2:5" ht="15">
      <c r="B6" s="14" t="s">
        <v>44</v>
      </c>
      <c r="C6" s="29" t="s">
        <v>39</v>
      </c>
      <c r="D6" s="30" t="s">
        <v>25</v>
      </c>
      <c r="E6" s="50">
        <v>828</v>
      </c>
    </row>
    <row r="7" spans="2:5" ht="15">
      <c r="B7" s="14" t="s">
        <v>44</v>
      </c>
      <c r="C7" s="31" t="s">
        <v>41</v>
      </c>
      <c r="D7" s="30" t="s">
        <v>10</v>
      </c>
      <c r="E7" s="50">
        <v>598</v>
      </c>
    </row>
    <row r="8" spans="2:5" ht="15">
      <c r="B8" s="14" t="s">
        <v>44</v>
      </c>
      <c r="C8" s="31" t="s">
        <v>66</v>
      </c>
      <c r="D8" s="30" t="s">
        <v>25</v>
      </c>
      <c r="E8" s="51">
        <v>593</v>
      </c>
    </row>
    <row r="10" spans="2:5" ht="15">
      <c r="B10" s="14" t="s">
        <v>43</v>
      </c>
      <c r="C10" s="29" t="s">
        <v>36</v>
      </c>
      <c r="D10" s="30" t="s">
        <v>9</v>
      </c>
      <c r="E10" s="50">
        <v>755</v>
      </c>
    </row>
    <row r="11" spans="2:5" ht="15">
      <c r="B11" s="14" t="s">
        <v>43</v>
      </c>
      <c r="C11" s="29" t="s">
        <v>40</v>
      </c>
      <c r="D11" s="30" t="s">
        <v>25</v>
      </c>
      <c r="E11" s="51">
        <v>628</v>
      </c>
    </row>
    <row r="12" spans="2:5" ht="15">
      <c r="B12" s="14" t="s">
        <v>43</v>
      </c>
      <c r="C12" s="32" t="s">
        <v>68</v>
      </c>
      <c r="D12" s="33" t="s">
        <v>25</v>
      </c>
      <c r="E12" s="51">
        <v>94</v>
      </c>
    </row>
    <row r="14" ht="15">
      <c r="A14" t="s">
        <v>15</v>
      </c>
    </row>
    <row r="15" spans="2:5" ht="15">
      <c r="B15" s="14" t="s">
        <v>42</v>
      </c>
      <c r="C15" s="29" t="s">
        <v>35</v>
      </c>
      <c r="D15" s="30" t="s">
        <v>10</v>
      </c>
      <c r="E15" s="49">
        <v>857</v>
      </c>
    </row>
    <row r="16" spans="2:5" ht="15">
      <c r="B16" s="14" t="s">
        <v>42</v>
      </c>
      <c r="C16" s="29" t="s">
        <v>57</v>
      </c>
      <c r="D16" s="30" t="s">
        <v>58</v>
      </c>
      <c r="E16" s="49">
        <v>772</v>
      </c>
    </row>
    <row r="17" spans="2:5" ht="15">
      <c r="B17" s="14" t="s">
        <v>42</v>
      </c>
      <c r="C17" s="31" t="s">
        <v>73</v>
      </c>
      <c r="D17" s="30" t="s">
        <v>25</v>
      </c>
      <c r="E17" s="49">
        <v>706</v>
      </c>
    </row>
    <row r="19" spans="2:5" ht="15">
      <c r="B19" s="14" t="s">
        <v>44</v>
      </c>
      <c r="C19" s="31" t="s">
        <v>66</v>
      </c>
      <c r="D19" s="30" t="s">
        <v>25</v>
      </c>
      <c r="E19" s="49">
        <v>793</v>
      </c>
    </row>
    <row r="20" spans="2:5" ht="15">
      <c r="B20" s="14" t="s">
        <v>44</v>
      </c>
      <c r="C20" s="29" t="s">
        <v>39</v>
      </c>
      <c r="D20" s="30" t="s">
        <v>25</v>
      </c>
      <c r="E20" s="49">
        <v>783</v>
      </c>
    </row>
    <row r="21" spans="2:5" ht="15">
      <c r="B21" s="14" t="s">
        <v>44</v>
      </c>
      <c r="C21" s="31" t="s">
        <v>61</v>
      </c>
      <c r="D21" s="30" t="s">
        <v>25</v>
      </c>
      <c r="E21" s="49">
        <v>720</v>
      </c>
    </row>
    <row r="23" spans="2:5" ht="15">
      <c r="B23" s="14" t="s">
        <v>43</v>
      </c>
      <c r="C23" s="29" t="s">
        <v>36</v>
      </c>
      <c r="D23" s="30" t="s">
        <v>9</v>
      </c>
      <c r="E23" s="49">
        <v>739</v>
      </c>
    </row>
    <row r="24" spans="2:5" ht="15">
      <c r="B24" s="14" t="s">
        <v>43</v>
      </c>
      <c r="C24" s="29" t="s">
        <v>40</v>
      </c>
      <c r="D24" s="30" t="s">
        <v>25</v>
      </c>
      <c r="E24" s="49">
        <v>702</v>
      </c>
    </row>
    <row r="25" spans="2:5" ht="15">
      <c r="B25" s="14" t="s">
        <v>43</v>
      </c>
      <c r="C25" s="31" t="s">
        <v>70</v>
      </c>
      <c r="D25" s="30" t="s">
        <v>25</v>
      </c>
      <c r="E25" s="49">
        <v>607</v>
      </c>
    </row>
    <row r="27" ht="15">
      <c r="A27" t="s">
        <v>16</v>
      </c>
    </row>
    <row r="28" spans="2:4" ht="15">
      <c r="B28" s="14" t="s">
        <v>42</v>
      </c>
      <c r="C28" s="29" t="s">
        <v>35</v>
      </c>
      <c r="D28" s="30" t="s">
        <v>10</v>
      </c>
    </row>
    <row r="29" spans="2:4" ht="15">
      <c r="B29" s="14" t="s">
        <v>42</v>
      </c>
      <c r="C29" s="31" t="s">
        <v>38</v>
      </c>
      <c r="D29" s="30" t="s">
        <v>9</v>
      </c>
    </row>
    <row r="30" spans="2:4" ht="15">
      <c r="B30" s="14" t="s">
        <v>42</v>
      </c>
      <c r="C30" s="29" t="s">
        <v>37</v>
      </c>
      <c r="D30" s="30" t="s">
        <v>25</v>
      </c>
    </row>
    <row r="32" spans="2:4" ht="15">
      <c r="B32" s="14" t="s">
        <v>44</v>
      </c>
      <c r="C32" s="31" t="s">
        <v>66</v>
      </c>
      <c r="D32" s="30" t="s">
        <v>25</v>
      </c>
    </row>
    <row r="33" spans="2:4" ht="15">
      <c r="B33" s="14" t="s">
        <v>44</v>
      </c>
      <c r="C33" s="29" t="s">
        <v>45</v>
      </c>
      <c r="D33" s="30" t="s">
        <v>10</v>
      </c>
    </row>
    <row r="34" spans="2:4" ht="15">
      <c r="B34" s="14" t="s">
        <v>44</v>
      </c>
      <c r="C34" s="31" t="s">
        <v>61</v>
      </c>
      <c r="D34" s="30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&amp;CCNIS-T 2013 ET 2 BOTOSANI
REZULTATE PE PROBE TINERET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 2013</dc:title>
  <dc:subject>Botosani, 27-28 iulie, CNIS-T2013-2</dc:subject>
  <dc:creator>Catalin Caba</dc:creator>
  <cp:keywords/>
  <dc:description/>
  <cp:lastModifiedBy>Claudia Mihai</cp:lastModifiedBy>
  <cp:lastPrinted>2013-07-28T10:25:12Z</cp:lastPrinted>
  <dcterms:created xsi:type="dcterms:W3CDTF">2012-03-31T20:55:31Z</dcterms:created>
  <dcterms:modified xsi:type="dcterms:W3CDTF">2013-08-05T07:44:07Z</dcterms:modified>
  <cp:category/>
  <cp:version/>
  <cp:contentType/>
  <cp:contentStatus/>
</cp:coreProperties>
</file>