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20085" windowHeight="7080" firstSheet="2" activeTab="2"/>
  </bookViews>
  <sheets>
    <sheet name="Rating" sheetId="1" state="hidden" r:id="rId1"/>
    <sheet name="Jucatori" sheetId="2" state="hidden" r:id="rId2"/>
    <sheet name="Clasament CNIS-T" sheetId="3" r:id="rId3"/>
    <sheet name="Pe echipe CNSI-T" sheetId="4" r:id="rId4"/>
  </sheets>
  <definedNames>
    <definedName name="_xlnm.Print_Area" localSheetId="2">'Clasament CNIS-T'!$A$1:$S$14</definedName>
    <definedName name="_xlnm.Print_Area" localSheetId="3">'Pe echipe CNSI-T'!$A$1:$O$19</definedName>
  </definedNames>
  <calcPr fullCalcOnLoad="1"/>
</workbook>
</file>

<file path=xl/sharedStrings.xml><?xml version="1.0" encoding="utf-8"?>
<sst xmlns="http://schemas.openxmlformats.org/spreadsheetml/2006/main" count="184" uniqueCount="58">
  <si>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</si>
  <si>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</si>
  <si>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</si>
  <si>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</si>
  <si>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</si>
  <si>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</si>
  <si>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</si>
  <si>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</si>
  <si>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</si>
  <si>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</si>
  <si>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</si>
  <si>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</si>
  <si>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</si>
  <si>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</si>
  <si>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</si>
  <si>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</si>
  <si>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</si>
  <si>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</si>
  <si>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</si>
  <si>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</si>
  <si>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</si>
  <si>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</si>
  <si>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</si>
  <si>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</si>
  <si>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Rating</t>
  </si>
  <si>
    <t>Universitatea</t>
  </si>
  <si>
    <t xml:space="preserve">pct dc </t>
  </si>
  <si>
    <t>pct comp</t>
  </si>
  <si>
    <t>pct lib</t>
  </si>
  <si>
    <t>Pct compl</t>
  </si>
  <si>
    <t>loc/pct cl</t>
  </si>
  <si>
    <t>Libere (10)</t>
  </si>
  <si>
    <t>MASA</t>
  </si>
  <si>
    <t xml:space="preserve">Jucator </t>
  </si>
  <si>
    <t xml:space="preserve">Club </t>
  </si>
  <si>
    <t>MIHALCA Cosmina</t>
  </si>
  <si>
    <t>ENEA Iustin</t>
  </si>
  <si>
    <t>TUDOR Bianca</t>
  </si>
  <si>
    <t>RADU Radu</t>
  </si>
  <si>
    <t>SANDU Steluta</t>
  </si>
  <si>
    <t>CABA Cristian</t>
  </si>
  <si>
    <t>PANAIT Alexandra</t>
  </si>
  <si>
    <t>J</t>
  </si>
  <si>
    <t>P</t>
  </si>
  <si>
    <t>C</t>
  </si>
  <si>
    <t>Preventis</t>
  </si>
  <si>
    <t>ICHIM Cosmin</t>
  </si>
  <si>
    <t>ROSCANEANU Alex</t>
  </si>
  <si>
    <t>MIHALACHE Paula</t>
  </si>
  <si>
    <t>CERNAHUZ Nicolae</t>
  </si>
  <si>
    <t>ET-3</t>
  </si>
  <si>
    <t>Duplicat clasic (16)</t>
  </si>
  <si>
    <t>Duplicat completiv(16)</t>
  </si>
  <si>
    <t>MOARTI Andrei</t>
  </si>
  <si>
    <t>Compunere (19)</t>
  </si>
  <si>
    <t>CERNAHUZ Ciprian</t>
  </si>
  <si>
    <t>CNIS-T 2013 ET.3 PIATRA NEAMT 07-08.09.2013</t>
  </si>
  <si>
    <t>CLASAMENT CNSI-T ETAPA 3 - PIATRA NEAMT - 07-08.09.2013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</si>
</sst>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5" applyFont="1" applyBorder="1">
      <alignment/>
      <protection/>
    </xf>
    <xf numFmtId="0" fontId="1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7" fillId="22" borderId="10" xfId="0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0" fontId="17" fillId="22" borderId="0" xfId="0" applyFont="1" applyFill="1" applyAlignment="1">
      <alignment horizontal="left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17" fillId="0" borderId="10" xfId="0" applyFont="1" applyBorder="1" applyAlignment="1">
      <alignment/>
    </xf>
    <xf numFmtId="0" fontId="17" fillId="22" borderId="17" xfId="0" applyFont="1" applyFill="1" applyBorder="1" applyAlignment="1">
      <alignment horizontal="center"/>
    </xf>
    <xf numFmtId="0" fontId="0" fillId="22" borderId="18" xfId="0" applyFill="1" applyBorder="1" applyAlignment="1">
      <alignment/>
    </xf>
    <xf numFmtId="0" fontId="0" fillId="22" borderId="11" xfId="0" applyFill="1" applyBorder="1" applyAlignment="1">
      <alignment/>
    </xf>
    <xf numFmtId="0" fontId="17" fillId="22" borderId="13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0" fillId="22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0" fillId="22" borderId="19" xfId="0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22" borderId="21" xfId="0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0" borderId="22" xfId="0" applyBorder="1" applyAlignment="1">
      <alignment/>
    </xf>
    <xf numFmtId="0" fontId="17" fillId="22" borderId="10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2" width="9.140625" style="1" customWidth="1"/>
    <col min="3" max="3" width="18.8515625" style="2" customWidth="1"/>
    <col min="4" max="4" width="16.140625" style="2" customWidth="1"/>
    <col min="5" max="5" width="9.140625" style="1" customWidth="1"/>
    <col min="6" max="6" width="13.140625" style="1" customWidth="1"/>
    <col min="7" max="7" width="12.57421875" style="1" customWidth="1"/>
  </cols>
  <sheetData>
    <row r="1" spans="1:7" ht="15">
      <c r="A1" s="1" t="s">
        <v>32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4" t="s">
        <v>6</v>
      </c>
    </row>
    <row r="2" spans="1:7" ht="15">
      <c r="A2" s="33">
        <v>31</v>
      </c>
      <c r="B2" s="34">
        <v>193</v>
      </c>
      <c r="C2" s="35" t="s">
        <v>35</v>
      </c>
      <c r="D2" s="36" t="s">
        <v>10</v>
      </c>
      <c r="E2" s="37">
        <v>192</v>
      </c>
      <c r="F2" s="37">
        <v>196</v>
      </c>
      <c r="G2" s="37">
        <v>190</v>
      </c>
    </row>
    <row r="3" spans="1:7" ht="15">
      <c r="A3" s="33">
        <v>32</v>
      </c>
      <c r="B3" s="34">
        <v>155</v>
      </c>
      <c r="C3" s="35" t="s">
        <v>47</v>
      </c>
      <c r="D3" s="36" t="s">
        <v>25</v>
      </c>
      <c r="E3" s="32">
        <v>150</v>
      </c>
      <c r="F3" s="32">
        <v>145</v>
      </c>
      <c r="G3" s="32">
        <v>168</v>
      </c>
    </row>
    <row r="4" spans="1:7" ht="15">
      <c r="A4" s="33">
        <v>33</v>
      </c>
      <c r="B4" s="34">
        <v>177</v>
      </c>
      <c r="C4" s="35" t="s">
        <v>37</v>
      </c>
      <c r="D4" s="36" t="s">
        <v>25</v>
      </c>
      <c r="E4" s="37">
        <v>173</v>
      </c>
      <c r="F4" s="37">
        <v>181</v>
      </c>
      <c r="G4" s="37">
        <v>175</v>
      </c>
    </row>
    <row r="5" spans="1:7" ht="15">
      <c r="A5" s="33">
        <v>34</v>
      </c>
      <c r="B5" s="34">
        <v>168</v>
      </c>
      <c r="C5" s="35" t="s">
        <v>38</v>
      </c>
      <c r="D5" s="36" t="s">
        <v>9</v>
      </c>
      <c r="E5" s="37">
        <v>174</v>
      </c>
      <c r="F5" s="37">
        <v>164</v>
      </c>
      <c r="G5" s="37">
        <v>166</v>
      </c>
    </row>
    <row r="6" spans="1:7" ht="15">
      <c r="A6" s="33">
        <v>35</v>
      </c>
      <c r="B6" s="34">
        <v>164</v>
      </c>
      <c r="C6" s="7" t="s">
        <v>36</v>
      </c>
      <c r="D6" s="36" t="s">
        <v>9</v>
      </c>
      <c r="E6" s="37">
        <v>171</v>
      </c>
      <c r="F6" s="37">
        <v>173</v>
      </c>
      <c r="G6" s="37">
        <v>149</v>
      </c>
    </row>
    <row r="7" spans="1:7" ht="15">
      <c r="A7" s="33">
        <v>36</v>
      </c>
      <c r="B7" s="34">
        <v>162</v>
      </c>
      <c r="C7" s="35" t="s">
        <v>39</v>
      </c>
      <c r="D7" s="36" t="s">
        <v>25</v>
      </c>
      <c r="E7" s="32">
        <v>155</v>
      </c>
      <c r="F7" s="32">
        <v>159</v>
      </c>
      <c r="G7" s="32">
        <v>170</v>
      </c>
    </row>
    <row r="8" spans="1:7" ht="15">
      <c r="A8" s="33">
        <v>37</v>
      </c>
      <c r="B8" s="34">
        <v>153</v>
      </c>
      <c r="C8" s="7" t="s">
        <v>46</v>
      </c>
      <c r="D8" s="36" t="s">
        <v>25</v>
      </c>
      <c r="E8" s="32">
        <v>148</v>
      </c>
      <c r="F8" s="32">
        <v>157</v>
      </c>
      <c r="G8" s="32">
        <v>152</v>
      </c>
    </row>
    <row r="9" spans="1:7" ht="15">
      <c r="A9" s="33">
        <v>38</v>
      </c>
      <c r="B9" s="34">
        <v>140</v>
      </c>
      <c r="C9" s="35" t="s">
        <v>41</v>
      </c>
      <c r="D9" s="36" t="s">
        <v>10</v>
      </c>
      <c r="E9" s="32">
        <v>144</v>
      </c>
      <c r="F9" s="32">
        <v>143</v>
      </c>
      <c r="G9" s="32">
        <v>133</v>
      </c>
    </row>
    <row r="10" spans="1:7" ht="15">
      <c r="A10" s="33">
        <v>39</v>
      </c>
      <c r="B10" s="34">
        <v>136</v>
      </c>
      <c r="C10" s="7" t="s">
        <v>48</v>
      </c>
      <c r="D10" s="36" t="s">
        <v>25</v>
      </c>
      <c r="E10" s="32">
        <v>130</v>
      </c>
      <c r="F10" s="32">
        <v>126</v>
      </c>
      <c r="G10" s="32">
        <v>151</v>
      </c>
    </row>
    <row r="11" spans="1:7" ht="15">
      <c r="A11" s="33">
        <v>40</v>
      </c>
      <c r="B11" s="34">
        <f>(E11+F11+G11)/3</f>
        <v>130.33333333333334</v>
      </c>
      <c r="C11" s="35" t="s">
        <v>49</v>
      </c>
      <c r="D11" s="36" t="s">
        <v>45</v>
      </c>
      <c r="E11" s="32">
        <v>137</v>
      </c>
      <c r="F11" s="32">
        <v>118</v>
      </c>
      <c r="G11" s="32">
        <v>136</v>
      </c>
    </row>
    <row r="12" spans="1:7" ht="15">
      <c r="A12" s="33">
        <v>41</v>
      </c>
      <c r="B12" s="34">
        <v>146</v>
      </c>
      <c r="C12" s="35" t="s">
        <v>40</v>
      </c>
      <c r="D12" s="36" t="s">
        <v>25</v>
      </c>
      <c r="E12" s="32">
        <v>136</v>
      </c>
      <c r="F12" s="32">
        <v>139</v>
      </c>
      <c r="G12" s="32">
        <v>164</v>
      </c>
    </row>
    <row r="13" spans="1:7" ht="15">
      <c r="A13" s="38">
        <v>42</v>
      </c>
      <c r="B13" s="34">
        <v>134</v>
      </c>
      <c r="C13" s="35" t="s">
        <v>53</v>
      </c>
      <c r="D13" s="36" t="s">
        <v>10</v>
      </c>
      <c r="E13" s="32">
        <v>133</v>
      </c>
      <c r="F13" s="32">
        <v>142</v>
      </c>
      <c r="G13" s="32">
        <v>127</v>
      </c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  <row r="21" spans="1:7" ht="15">
      <c r="A21"/>
      <c r="B21"/>
      <c r="C21"/>
      <c r="D21"/>
      <c r="E21"/>
      <c r="F21"/>
      <c r="G21"/>
    </row>
    <row r="22" spans="1:7" ht="15">
      <c r="A22"/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  <row r="24" spans="1:7" ht="15">
      <c r="A24"/>
      <c r="B24"/>
      <c r="C24"/>
      <c r="D24"/>
      <c r="E24"/>
      <c r="F24"/>
      <c r="G24"/>
    </row>
    <row r="25" spans="1:7" ht="15">
      <c r="A25"/>
      <c r="B25"/>
      <c r="C25"/>
      <c r="D25"/>
      <c r="E25"/>
      <c r="F25"/>
      <c r="G25"/>
    </row>
    <row r="26" spans="1:7" ht="15">
      <c r="A26"/>
      <c r="B26"/>
      <c r="C26"/>
      <c r="D26"/>
      <c r="E26"/>
      <c r="F26"/>
      <c r="G26"/>
    </row>
    <row r="27" spans="1:7" ht="15">
      <c r="A27"/>
      <c r="B27"/>
      <c r="C27"/>
      <c r="D27"/>
      <c r="E27"/>
      <c r="F27"/>
      <c r="G27"/>
    </row>
    <row r="28" spans="1:7" ht="15">
      <c r="A28"/>
      <c r="B28"/>
      <c r="C28"/>
      <c r="D28"/>
      <c r="E28"/>
      <c r="F28"/>
      <c r="G28"/>
    </row>
    <row r="29" spans="1:7" ht="15">
      <c r="A29"/>
      <c r="B29"/>
      <c r="C29"/>
      <c r="D29"/>
      <c r="E29"/>
      <c r="F29"/>
      <c r="G29"/>
    </row>
    <row r="30" spans="1:7" ht="15">
      <c r="A30"/>
      <c r="B30"/>
      <c r="C30"/>
      <c r="D30"/>
      <c r="E30"/>
      <c r="F30"/>
      <c r="G30"/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  <row r="34" spans="1:7" ht="15">
      <c r="A34"/>
      <c r="B34"/>
      <c r="C34"/>
      <c r="D34"/>
      <c r="E34"/>
      <c r="F34"/>
      <c r="G34"/>
    </row>
    <row r="35" spans="1:7" ht="15">
      <c r="A35"/>
      <c r="B35"/>
      <c r="C35"/>
      <c r="D35"/>
      <c r="E35"/>
      <c r="F35"/>
      <c r="G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  <headerFooter alignWithMargins="0">
    <oddHeader>&amp;CORDINEA LA MESE TINERET PENTRU PROBELE ETAPEI A 2-A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7.57421875" style="1" customWidth="1"/>
    <col min="2" max="2" width="7.140625" style="1" customWidth="1"/>
    <col min="3" max="3" width="24.8515625" style="1" customWidth="1"/>
    <col min="4" max="4" width="14.57421875" style="1" customWidth="1"/>
    <col min="5" max="6" width="11.8515625" style="1" customWidth="1"/>
  </cols>
  <sheetData>
    <row r="1" spans="1:6" ht="15">
      <c r="A1" s="11" t="s">
        <v>7</v>
      </c>
      <c r="B1" s="10" t="s">
        <v>8</v>
      </c>
      <c r="C1" s="1" t="s">
        <v>21</v>
      </c>
      <c r="D1" s="1" t="s">
        <v>22</v>
      </c>
      <c r="E1" s="10" t="s">
        <v>23</v>
      </c>
      <c r="F1" s="1" t="s">
        <v>24</v>
      </c>
    </row>
    <row r="2" spans="1:6" ht="15">
      <c r="A2" s="33">
        <v>31</v>
      </c>
      <c r="B2" s="1" t="s">
        <v>42</v>
      </c>
      <c r="C2" s="35" t="s">
        <v>35</v>
      </c>
      <c r="D2" s="36" t="s">
        <v>10</v>
      </c>
      <c r="E2" s="1">
        <v>1994</v>
      </c>
      <c r="F2" s="34">
        <v>193</v>
      </c>
    </row>
    <row r="3" spans="1:6" ht="15">
      <c r="A3" s="33">
        <v>32</v>
      </c>
      <c r="B3" s="1" t="s">
        <v>42</v>
      </c>
      <c r="C3" s="35" t="s">
        <v>47</v>
      </c>
      <c r="D3" s="36" t="s">
        <v>25</v>
      </c>
      <c r="E3" s="1">
        <v>1997</v>
      </c>
      <c r="F3" s="34">
        <v>155</v>
      </c>
    </row>
    <row r="4" spans="1:6" ht="15">
      <c r="A4" s="33">
        <v>33</v>
      </c>
      <c r="B4" s="1" t="s">
        <v>42</v>
      </c>
      <c r="C4" s="35" t="s">
        <v>37</v>
      </c>
      <c r="D4" s="36" t="s">
        <v>25</v>
      </c>
      <c r="E4" s="1">
        <v>1996</v>
      </c>
      <c r="F4" s="34">
        <v>177</v>
      </c>
    </row>
    <row r="5" spans="1:6" ht="15">
      <c r="A5" s="33">
        <v>34</v>
      </c>
      <c r="B5" s="1" t="s">
        <v>42</v>
      </c>
      <c r="C5" s="35" t="s">
        <v>38</v>
      </c>
      <c r="D5" s="36" t="s">
        <v>9</v>
      </c>
      <c r="E5" s="1">
        <v>1997</v>
      </c>
      <c r="F5" s="34">
        <v>168</v>
      </c>
    </row>
    <row r="6" spans="1:6" ht="15">
      <c r="A6" s="33">
        <v>35</v>
      </c>
      <c r="B6" s="1" t="s">
        <v>43</v>
      </c>
      <c r="C6" s="7" t="s">
        <v>36</v>
      </c>
      <c r="D6" s="36" t="s">
        <v>9</v>
      </c>
      <c r="E6" s="1">
        <v>2002</v>
      </c>
      <c r="F6" s="34">
        <v>164</v>
      </c>
    </row>
    <row r="7" spans="1:6" ht="15">
      <c r="A7" s="33">
        <v>36</v>
      </c>
      <c r="B7" s="1" t="s">
        <v>44</v>
      </c>
      <c r="C7" s="35" t="s">
        <v>39</v>
      </c>
      <c r="D7" s="36" t="s">
        <v>25</v>
      </c>
      <c r="E7" s="1">
        <v>1998</v>
      </c>
      <c r="F7" s="34">
        <v>162</v>
      </c>
    </row>
    <row r="8" spans="1:6" ht="15">
      <c r="A8" s="33">
        <v>37</v>
      </c>
      <c r="B8" s="1" t="s">
        <v>44</v>
      </c>
      <c r="C8" s="7" t="s">
        <v>46</v>
      </c>
      <c r="D8" s="36" t="s">
        <v>25</v>
      </c>
      <c r="E8" s="1">
        <v>1998</v>
      </c>
      <c r="F8" s="34">
        <v>153</v>
      </c>
    </row>
    <row r="9" spans="1:6" ht="15">
      <c r="A9" s="33">
        <v>38</v>
      </c>
      <c r="B9" s="1" t="s">
        <v>44</v>
      </c>
      <c r="C9" s="35" t="s">
        <v>41</v>
      </c>
      <c r="D9" s="36" t="s">
        <v>10</v>
      </c>
      <c r="E9" s="1">
        <v>2000</v>
      </c>
      <c r="F9" s="34">
        <v>140</v>
      </c>
    </row>
    <row r="10" spans="1:6" ht="15">
      <c r="A10" s="33">
        <v>39</v>
      </c>
      <c r="B10" s="1" t="s">
        <v>44</v>
      </c>
      <c r="C10" s="7" t="s">
        <v>48</v>
      </c>
      <c r="D10" s="36" t="s">
        <v>25</v>
      </c>
      <c r="E10" s="1">
        <v>2001</v>
      </c>
      <c r="F10" s="34">
        <v>136</v>
      </c>
    </row>
    <row r="11" spans="1:6" ht="15">
      <c r="A11" s="33">
        <v>40</v>
      </c>
      <c r="B11" s="1" t="s">
        <v>43</v>
      </c>
      <c r="C11" s="35" t="s">
        <v>49</v>
      </c>
      <c r="D11" s="36" t="s">
        <v>45</v>
      </c>
      <c r="E11" s="1">
        <v>2003</v>
      </c>
      <c r="F11" s="34">
        <v>130</v>
      </c>
    </row>
    <row r="12" spans="1:6" ht="15">
      <c r="A12" s="33">
        <v>41</v>
      </c>
      <c r="B12" s="1" t="s">
        <v>43</v>
      </c>
      <c r="C12" s="35" t="s">
        <v>40</v>
      </c>
      <c r="D12" s="36" t="s">
        <v>25</v>
      </c>
      <c r="E12" s="1">
        <v>2004</v>
      </c>
      <c r="F12" s="34">
        <v>146</v>
      </c>
    </row>
    <row r="13" spans="1:6" ht="15">
      <c r="A13" s="33">
        <v>42</v>
      </c>
      <c r="B13" s="1" t="s">
        <v>44</v>
      </c>
      <c r="C13" s="8" t="s">
        <v>53</v>
      </c>
      <c r="D13" s="2" t="s">
        <v>45</v>
      </c>
      <c r="E13" s="1">
        <v>2000</v>
      </c>
      <c r="F13" s="34">
        <v>134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&amp;CORDINEA LA MESE PENTRU TOATE PROBELE ETAPEI CNIS-T TURNEUL FINAL
CAMPULUNG MOLDOVENESC 23-25.11.2012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0.140625" style="1" customWidth="1"/>
    <col min="5" max="5" width="13.00390625" style="1" customWidth="1"/>
    <col min="6" max="6" width="6.421875" style="5" customWidth="1"/>
    <col min="7" max="7" width="7.57421875" style="5" customWidth="1"/>
    <col min="8" max="8" width="4.7109375" style="5" customWidth="1"/>
    <col min="9" max="9" width="7.00390625" style="5" customWidth="1"/>
    <col min="10" max="10" width="7.28125" style="5" customWidth="1"/>
    <col min="11" max="11" width="6.00390625" style="5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5" customWidth="1"/>
    <col min="16" max="16" width="8.421875" style="5" customWidth="1"/>
    <col min="17" max="17" width="8.140625" style="5" customWidth="1"/>
    <col min="18" max="18" width="3.57421875" style="5" customWidth="1"/>
  </cols>
  <sheetData>
    <row r="1" spans="1:19" ht="15">
      <c r="A1" s="26" t="s">
        <v>56</v>
      </c>
      <c r="B1" s="52"/>
      <c r="C1" s="52"/>
      <c r="D1" s="52"/>
      <c r="E1" s="52"/>
      <c r="F1" s="53" t="s">
        <v>51</v>
      </c>
      <c r="G1" s="27"/>
      <c r="H1" s="27"/>
      <c r="I1" s="53" t="s">
        <v>52</v>
      </c>
      <c r="J1" s="27"/>
      <c r="K1" s="27"/>
      <c r="L1" s="53" t="s">
        <v>54</v>
      </c>
      <c r="M1" s="27"/>
      <c r="N1" s="27"/>
      <c r="O1" s="27" t="s">
        <v>31</v>
      </c>
      <c r="P1" s="27"/>
      <c r="Q1" s="27"/>
      <c r="R1" s="27"/>
      <c r="S1" s="28"/>
    </row>
    <row r="2" spans="1:19" ht="15">
      <c r="A2" s="55" t="s">
        <v>7</v>
      </c>
      <c r="B2" s="55" t="s">
        <v>0</v>
      </c>
      <c r="C2" s="55" t="s">
        <v>8</v>
      </c>
      <c r="D2" s="55" t="s">
        <v>33</v>
      </c>
      <c r="E2" s="55" t="s">
        <v>34</v>
      </c>
      <c r="F2" s="29" t="s">
        <v>12</v>
      </c>
      <c r="G2" s="29" t="s">
        <v>13</v>
      </c>
      <c r="H2" s="29" t="s">
        <v>18</v>
      </c>
      <c r="I2" s="29" t="s">
        <v>12</v>
      </c>
      <c r="J2" s="29" t="s">
        <v>13</v>
      </c>
      <c r="K2" s="29" t="s">
        <v>18</v>
      </c>
      <c r="L2" s="29" t="s">
        <v>12</v>
      </c>
      <c r="M2" s="29" t="s">
        <v>13</v>
      </c>
      <c r="N2" s="29" t="s">
        <v>18</v>
      </c>
      <c r="O2" s="29" t="s">
        <v>19</v>
      </c>
      <c r="P2" s="29" t="s">
        <v>20</v>
      </c>
      <c r="Q2" s="29" t="s">
        <v>13</v>
      </c>
      <c r="R2" s="29" t="s">
        <v>18</v>
      </c>
      <c r="S2" s="69" t="s">
        <v>17</v>
      </c>
    </row>
    <row r="3" spans="1:19" ht="15">
      <c r="A3" s="70">
        <v>31</v>
      </c>
      <c r="B3" s="39">
        <v>1</v>
      </c>
      <c r="C3" s="1" t="s">
        <v>42</v>
      </c>
      <c r="D3" s="35" t="s">
        <v>35</v>
      </c>
      <c r="E3" s="36" t="s">
        <v>10</v>
      </c>
      <c r="F3" s="9">
        <v>947</v>
      </c>
      <c r="G3" s="1">
        <v>617</v>
      </c>
      <c r="H3" s="30">
        <v>1</v>
      </c>
      <c r="I3" s="9">
        <v>1163</v>
      </c>
      <c r="J3" s="1">
        <v>617</v>
      </c>
      <c r="K3" s="30">
        <v>1</v>
      </c>
      <c r="L3" s="9">
        <v>554</v>
      </c>
      <c r="M3" s="1">
        <v>417</v>
      </c>
      <c r="N3" s="31">
        <v>3</v>
      </c>
      <c r="O3" s="9">
        <v>6</v>
      </c>
      <c r="P3" s="9">
        <v>1250</v>
      </c>
      <c r="Q3" s="1">
        <v>575</v>
      </c>
      <c r="R3" s="30">
        <v>1</v>
      </c>
      <c r="S3" s="3">
        <f aca="true" t="shared" si="0" ref="S3:S14">G3+J3+M3+Q3</f>
        <v>2226</v>
      </c>
    </row>
    <row r="4" spans="1:19" ht="15">
      <c r="A4" s="70">
        <v>33</v>
      </c>
      <c r="B4" s="30">
        <v>2</v>
      </c>
      <c r="C4" s="1" t="s">
        <v>42</v>
      </c>
      <c r="D4" s="35" t="s">
        <v>37</v>
      </c>
      <c r="E4" s="36" t="s">
        <v>25</v>
      </c>
      <c r="F4" s="4">
        <v>747</v>
      </c>
      <c r="G4" s="1">
        <v>341</v>
      </c>
      <c r="H4" s="9">
        <v>4</v>
      </c>
      <c r="I4" s="4">
        <v>989</v>
      </c>
      <c r="J4" s="1">
        <v>391</v>
      </c>
      <c r="K4" s="30">
        <v>3</v>
      </c>
      <c r="L4" s="4">
        <v>559</v>
      </c>
      <c r="M4" s="1">
        <v>631</v>
      </c>
      <c r="N4" s="30">
        <v>1</v>
      </c>
      <c r="O4" s="4">
        <v>5</v>
      </c>
      <c r="P4" s="4">
        <v>503</v>
      </c>
      <c r="Q4" s="1">
        <v>389</v>
      </c>
      <c r="R4" s="3">
        <v>2</v>
      </c>
      <c r="S4" s="3">
        <f t="shared" si="0"/>
        <v>1752</v>
      </c>
    </row>
    <row r="5" spans="1:19" ht="15">
      <c r="A5" s="70">
        <v>36</v>
      </c>
      <c r="B5" s="30">
        <v>3</v>
      </c>
      <c r="C5" s="1" t="s">
        <v>44</v>
      </c>
      <c r="D5" s="35" t="s">
        <v>39</v>
      </c>
      <c r="E5" s="36" t="s">
        <v>25</v>
      </c>
      <c r="F5" s="9">
        <v>793</v>
      </c>
      <c r="G5" s="1">
        <v>391</v>
      </c>
      <c r="H5" s="30">
        <v>3</v>
      </c>
      <c r="I5" s="9">
        <v>1134</v>
      </c>
      <c r="J5" s="1">
        <v>457</v>
      </c>
      <c r="K5" s="30">
        <v>2</v>
      </c>
      <c r="L5" s="9">
        <v>530</v>
      </c>
      <c r="M5" s="1">
        <v>370</v>
      </c>
      <c r="N5" s="9">
        <v>4</v>
      </c>
      <c r="O5" s="9">
        <v>3</v>
      </c>
      <c r="P5" s="9">
        <v>-24</v>
      </c>
      <c r="Q5" s="1">
        <v>254</v>
      </c>
      <c r="R5" s="9">
        <v>4</v>
      </c>
      <c r="S5" s="3">
        <f t="shared" si="0"/>
        <v>1472</v>
      </c>
    </row>
    <row r="6" spans="1:19" ht="15">
      <c r="A6" s="70">
        <v>35</v>
      </c>
      <c r="B6" s="32">
        <v>4</v>
      </c>
      <c r="C6" s="1" t="s">
        <v>43</v>
      </c>
      <c r="D6" s="7" t="s">
        <v>36</v>
      </c>
      <c r="E6" s="36" t="s">
        <v>9</v>
      </c>
      <c r="F6" s="9">
        <v>829</v>
      </c>
      <c r="G6" s="1">
        <v>457</v>
      </c>
      <c r="H6" s="30">
        <v>2</v>
      </c>
      <c r="I6" s="9">
        <v>824</v>
      </c>
      <c r="J6" s="1">
        <v>262</v>
      </c>
      <c r="K6" s="9">
        <v>6</v>
      </c>
      <c r="L6" s="9">
        <v>466</v>
      </c>
      <c r="M6" s="1">
        <v>330</v>
      </c>
      <c r="N6" s="9">
        <v>5</v>
      </c>
      <c r="O6" s="9"/>
      <c r="P6" s="9"/>
      <c r="Q6" s="1"/>
      <c r="R6" s="4"/>
      <c r="S6" s="3">
        <f t="shared" si="0"/>
        <v>1049</v>
      </c>
    </row>
    <row r="7" spans="1:19" ht="15">
      <c r="A7" s="70">
        <v>41</v>
      </c>
      <c r="B7" s="32">
        <v>5</v>
      </c>
      <c r="C7" s="1" t="s">
        <v>43</v>
      </c>
      <c r="D7" s="35" t="s">
        <v>40</v>
      </c>
      <c r="E7" s="36" t="s">
        <v>25</v>
      </c>
      <c r="F7" s="9">
        <v>657</v>
      </c>
      <c r="G7" s="1">
        <v>171</v>
      </c>
      <c r="H7" s="9">
        <v>9</v>
      </c>
      <c r="I7" s="9">
        <v>856</v>
      </c>
      <c r="J7" s="1">
        <v>299</v>
      </c>
      <c r="K7" s="9">
        <v>5</v>
      </c>
      <c r="L7" s="9">
        <v>556</v>
      </c>
      <c r="M7" s="1">
        <v>479</v>
      </c>
      <c r="N7" s="30">
        <v>2</v>
      </c>
      <c r="O7" s="9"/>
      <c r="P7" s="9"/>
      <c r="Q7" s="9"/>
      <c r="R7" s="9"/>
      <c r="S7" s="3">
        <f t="shared" si="0"/>
        <v>949</v>
      </c>
    </row>
    <row r="8" spans="1:19" ht="15">
      <c r="A8" s="70">
        <v>39</v>
      </c>
      <c r="B8" s="30">
        <v>6</v>
      </c>
      <c r="C8" s="1" t="s">
        <v>44</v>
      </c>
      <c r="D8" s="7" t="s">
        <v>48</v>
      </c>
      <c r="E8" s="36" t="s">
        <v>25</v>
      </c>
      <c r="F8" s="9">
        <v>670</v>
      </c>
      <c r="G8" s="1">
        <v>229</v>
      </c>
      <c r="H8" s="9">
        <v>7</v>
      </c>
      <c r="I8" s="9">
        <v>857</v>
      </c>
      <c r="J8" s="1">
        <v>341</v>
      </c>
      <c r="K8" s="9">
        <v>4</v>
      </c>
      <c r="L8" s="9">
        <v>68</v>
      </c>
      <c r="M8" s="1">
        <v>162</v>
      </c>
      <c r="N8" s="15">
        <v>11</v>
      </c>
      <c r="O8" s="9">
        <v>3</v>
      </c>
      <c r="P8" s="9">
        <v>-111</v>
      </c>
      <c r="Q8" s="1">
        <v>205</v>
      </c>
      <c r="R8" s="4">
        <v>5</v>
      </c>
      <c r="S8" s="3">
        <f t="shared" si="0"/>
        <v>937</v>
      </c>
    </row>
    <row r="9" spans="1:19" ht="15">
      <c r="A9" s="70">
        <v>34</v>
      </c>
      <c r="B9" s="32">
        <v>7</v>
      </c>
      <c r="C9" s="1" t="s">
        <v>42</v>
      </c>
      <c r="D9" s="35" t="s">
        <v>38</v>
      </c>
      <c r="E9" s="36" t="s">
        <v>9</v>
      </c>
      <c r="F9" s="9">
        <v>733</v>
      </c>
      <c r="G9" s="1">
        <v>299</v>
      </c>
      <c r="H9" s="9">
        <v>5</v>
      </c>
      <c r="I9" s="9">
        <v>765</v>
      </c>
      <c r="J9" s="1">
        <v>171</v>
      </c>
      <c r="K9" s="9">
        <v>9</v>
      </c>
      <c r="L9" s="9">
        <v>32</v>
      </c>
      <c r="M9" s="1">
        <v>140</v>
      </c>
      <c r="N9" s="9">
        <v>12</v>
      </c>
      <c r="O9" s="9">
        <v>4</v>
      </c>
      <c r="P9" s="9">
        <v>770</v>
      </c>
      <c r="Q9" s="1">
        <v>312</v>
      </c>
      <c r="R9" s="30">
        <v>3</v>
      </c>
      <c r="S9" s="3">
        <f t="shared" si="0"/>
        <v>922</v>
      </c>
    </row>
    <row r="10" spans="1:19" ht="15">
      <c r="A10" s="70">
        <v>38</v>
      </c>
      <c r="B10" s="32">
        <v>8</v>
      </c>
      <c r="C10" s="1" t="s">
        <v>44</v>
      </c>
      <c r="D10" s="35" t="s">
        <v>41</v>
      </c>
      <c r="E10" s="36" t="s">
        <v>10</v>
      </c>
      <c r="F10" s="4">
        <v>689</v>
      </c>
      <c r="G10" s="1">
        <v>262</v>
      </c>
      <c r="H10" s="9">
        <v>6</v>
      </c>
      <c r="I10" s="4">
        <v>819</v>
      </c>
      <c r="J10" s="1">
        <v>229</v>
      </c>
      <c r="K10" s="9">
        <v>7</v>
      </c>
      <c r="L10" s="4">
        <v>69</v>
      </c>
      <c r="M10" s="1">
        <v>185</v>
      </c>
      <c r="N10" s="9">
        <v>10</v>
      </c>
      <c r="O10" s="4">
        <v>3</v>
      </c>
      <c r="P10" s="4">
        <v>-190</v>
      </c>
      <c r="Q10" s="1">
        <v>163</v>
      </c>
      <c r="R10" s="4">
        <v>6</v>
      </c>
      <c r="S10" s="3">
        <f t="shared" si="0"/>
        <v>839</v>
      </c>
    </row>
    <row r="11" spans="1:19" ht="15">
      <c r="A11" s="70">
        <v>37</v>
      </c>
      <c r="B11" s="32">
        <v>9</v>
      </c>
      <c r="C11" s="1" t="s">
        <v>44</v>
      </c>
      <c r="D11" s="7" t="s">
        <v>46</v>
      </c>
      <c r="E11" s="36" t="s">
        <v>25</v>
      </c>
      <c r="F11" s="9">
        <v>659</v>
      </c>
      <c r="G11" s="1">
        <v>199</v>
      </c>
      <c r="H11" s="9">
        <v>8</v>
      </c>
      <c r="I11" s="9">
        <v>782</v>
      </c>
      <c r="J11" s="1">
        <v>199</v>
      </c>
      <c r="K11" s="9">
        <v>8</v>
      </c>
      <c r="L11" s="9">
        <v>88</v>
      </c>
      <c r="M11" s="1">
        <v>209</v>
      </c>
      <c r="N11" s="9">
        <v>9</v>
      </c>
      <c r="O11" s="9">
        <v>3</v>
      </c>
      <c r="P11" s="9">
        <v>-368</v>
      </c>
      <c r="Q11" s="1">
        <v>125</v>
      </c>
      <c r="R11" s="9">
        <v>7</v>
      </c>
      <c r="S11" s="3">
        <f t="shared" si="0"/>
        <v>732</v>
      </c>
    </row>
    <row r="12" spans="1:19" ht="15">
      <c r="A12" s="70">
        <v>42</v>
      </c>
      <c r="B12" s="30">
        <v>10</v>
      </c>
      <c r="C12" s="40" t="s">
        <v>44</v>
      </c>
      <c r="D12" s="16" t="s">
        <v>53</v>
      </c>
      <c r="E12" s="17" t="s">
        <v>10</v>
      </c>
      <c r="F12" s="4">
        <v>507</v>
      </c>
      <c r="G12" s="1">
        <v>121</v>
      </c>
      <c r="H12" s="9">
        <v>11</v>
      </c>
      <c r="I12" s="4">
        <v>707</v>
      </c>
      <c r="J12" s="1">
        <v>146</v>
      </c>
      <c r="K12" s="9">
        <v>10</v>
      </c>
      <c r="L12" s="4">
        <v>438</v>
      </c>
      <c r="M12" s="1">
        <v>295</v>
      </c>
      <c r="N12" s="9">
        <v>6</v>
      </c>
      <c r="O12" s="4">
        <v>1</v>
      </c>
      <c r="P12" s="4">
        <v>-706</v>
      </c>
      <c r="Q12" s="1">
        <v>58</v>
      </c>
      <c r="R12" s="4">
        <v>9</v>
      </c>
      <c r="S12" s="3">
        <f t="shared" si="0"/>
        <v>620</v>
      </c>
    </row>
    <row r="13" spans="1:19" ht="15">
      <c r="A13" s="70">
        <v>32</v>
      </c>
      <c r="B13" s="32">
        <v>11</v>
      </c>
      <c r="C13" s="1" t="s">
        <v>42</v>
      </c>
      <c r="D13" s="35" t="s">
        <v>47</v>
      </c>
      <c r="E13" s="36" t="s">
        <v>25</v>
      </c>
      <c r="F13" s="9">
        <v>548</v>
      </c>
      <c r="G13" s="1">
        <v>146</v>
      </c>
      <c r="H13" s="9">
        <v>10</v>
      </c>
      <c r="I13" s="9">
        <v>699</v>
      </c>
      <c r="J13" s="1">
        <v>121</v>
      </c>
      <c r="K13" s="9">
        <v>11</v>
      </c>
      <c r="L13" s="9">
        <v>331</v>
      </c>
      <c r="M13" s="1">
        <v>236</v>
      </c>
      <c r="N13" s="9">
        <v>8</v>
      </c>
      <c r="O13" s="9">
        <v>2</v>
      </c>
      <c r="P13" s="9">
        <v>-674</v>
      </c>
      <c r="Q13" s="1">
        <v>90</v>
      </c>
      <c r="R13" s="9">
        <v>8</v>
      </c>
      <c r="S13" s="3">
        <f t="shared" si="0"/>
        <v>593</v>
      </c>
    </row>
    <row r="14" spans="1:19" ht="15">
      <c r="A14" s="71">
        <v>40</v>
      </c>
      <c r="B14" s="32">
        <v>12</v>
      </c>
      <c r="C14" s="1" t="s">
        <v>43</v>
      </c>
      <c r="D14" s="35" t="s">
        <v>49</v>
      </c>
      <c r="E14" s="36" t="s">
        <v>45</v>
      </c>
      <c r="F14" s="4">
        <v>500</v>
      </c>
      <c r="G14" s="1">
        <v>99</v>
      </c>
      <c r="H14" s="9">
        <v>12</v>
      </c>
      <c r="I14" s="4">
        <v>443</v>
      </c>
      <c r="J14" s="1">
        <v>99</v>
      </c>
      <c r="K14" s="9">
        <v>12</v>
      </c>
      <c r="L14" s="4">
        <v>365</v>
      </c>
      <c r="M14" s="1">
        <v>264</v>
      </c>
      <c r="N14" s="15">
        <v>7</v>
      </c>
      <c r="O14" s="4"/>
      <c r="P14" s="4"/>
      <c r="Q14" s="4"/>
      <c r="R14" s="4"/>
      <c r="S14" s="3">
        <f t="shared" si="0"/>
        <v>462</v>
      </c>
    </row>
    <row r="15" spans="1:18" ht="15">
      <c r="A15" s="12"/>
      <c r="B15" s="32"/>
      <c r="C15" s="13"/>
      <c r="D15" s="18"/>
      <c r="E15" s="17"/>
      <c r="F15" s="4"/>
      <c r="G15" s="1"/>
      <c r="H15" s="9"/>
      <c r="I15" s="4"/>
      <c r="J15" s="1"/>
      <c r="K15" s="9"/>
      <c r="L15" s="4"/>
      <c r="N15" s="9"/>
      <c r="O15" s="4"/>
      <c r="P15" s="4"/>
      <c r="Q15" s="1"/>
      <c r="R15" s="9"/>
    </row>
    <row r="16" spans="1:18" ht="15">
      <c r="A16" s="12"/>
      <c r="B16" s="32"/>
      <c r="C16" s="13"/>
      <c r="D16" s="18"/>
      <c r="E16" s="17"/>
      <c r="F16" s="4"/>
      <c r="G16" s="1"/>
      <c r="H16" s="9"/>
      <c r="I16" s="4"/>
      <c r="J16" s="1"/>
      <c r="K16" s="9"/>
      <c r="L16" s="4"/>
      <c r="N16" s="15"/>
      <c r="O16" s="4"/>
      <c r="P16" s="4"/>
      <c r="Q16" s="4"/>
      <c r="R16" s="4"/>
    </row>
    <row r="17" spans="1:18" ht="15">
      <c r="A17" s="12"/>
      <c r="B17" s="30"/>
      <c r="C17" s="13"/>
      <c r="D17" s="18"/>
      <c r="E17" s="17"/>
      <c r="F17" s="4"/>
      <c r="G17" s="4"/>
      <c r="H17" s="9"/>
      <c r="I17" s="4"/>
      <c r="J17" s="1"/>
      <c r="K17" s="9"/>
      <c r="L17" s="4"/>
      <c r="N17" s="15"/>
      <c r="O17" s="4"/>
      <c r="P17" s="4"/>
      <c r="Q17" s="1"/>
      <c r="R17" s="4"/>
    </row>
    <row r="18" spans="1:18" ht="15">
      <c r="A18" s="12"/>
      <c r="B18" s="32"/>
      <c r="C18" s="13"/>
      <c r="D18" s="18"/>
      <c r="E18" s="17"/>
      <c r="F18" s="9"/>
      <c r="G18" s="1"/>
      <c r="H18" s="9"/>
      <c r="I18" s="9"/>
      <c r="J18" s="1"/>
      <c r="K18" s="9"/>
      <c r="L18" s="9"/>
      <c r="N18" s="9"/>
      <c r="O18" s="9"/>
      <c r="P18" s="9"/>
      <c r="Q18" s="1"/>
      <c r="R18" s="4"/>
    </row>
    <row r="19" spans="1:18" ht="15">
      <c r="A19" s="12"/>
      <c r="B19" s="32"/>
      <c r="C19" s="13"/>
      <c r="D19" s="16"/>
      <c r="E19" s="17"/>
      <c r="F19" s="9"/>
      <c r="G19" s="1"/>
      <c r="H19" s="9"/>
      <c r="I19" s="9"/>
      <c r="J19" s="1"/>
      <c r="K19" s="9"/>
      <c r="L19" s="9"/>
      <c r="N19" s="15"/>
      <c r="O19" s="9"/>
      <c r="P19" s="9"/>
      <c r="Q19" s="1"/>
      <c r="R19" s="4"/>
    </row>
    <row r="20" spans="1:18" ht="15">
      <c r="A20" s="12"/>
      <c r="B20" s="30"/>
      <c r="C20" s="13"/>
      <c r="D20" s="18"/>
      <c r="E20" s="17"/>
      <c r="F20" s="4"/>
      <c r="G20" s="1"/>
      <c r="H20" s="9"/>
      <c r="I20" s="4"/>
      <c r="J20" s="1"/>
      <c r="K20" s="9"/>
      <c r="L20" s="4"/>
      <c r="N20" s="9"/>
      <c r="O20" s="4"/>
      <c r="P20" s="4"/>
      <c r="Q20" s="4"/>
      <c r="R20" s="9"/>
    </row>
    <row r="21" spans="1:18" ht="15">
      <c r="A21" s="12"/>
      <c r="B21" s="32"/>
      <c r="C21" s="13"/>
      <c r="D21" s="16"/>
      <c r="E21" s="17"/>
      <c r="F21" s="9"/>
      <c r="G21" s="1"/>
      <c r="H21" s="9"/>
      <c r="I21" s="9"/>
      <c r="J21" s="1"/>
      <c r="K21" s="9"/>
      <c r="L21" s="9"/>
      <c r="N21" s="9"/>
      <c r="O21" s="9"/>
      <c r="P21" s="9"/>
      <c r="Q21" s="9"/>
      <c r="R21" s="9"/>
    </row>
    <row r="22" spans="1:18" ht="15">
      <c r="A22" s="12"/>
      <c r="B22" s="32"/>
      <c r="C22" s="13"/>
      <c r="D22" s="18"/>
      <c r="E22" s="17"/>
      <c r="F22" s="4"/>
      <c r="G22" s="1"/>
      <c r="H22" s="9"/>
      <c r="I22" s="4"/>
      <c r="J22" s="1"/>
      <c r="K22" s="9"/>
      <c r="L22" s="4"/>
      <c r="N22" s="9"/>
      <c r="O22" s="4"/>
      <c r="P22" s="4"/>
      <c r="Q22" s="4"/>
      <c r="R22" s="4"/>
    </row>
    <row r="23" spans="1:18" ht="15">
      <c r="A23" s="12"/>
      <c r="B23" s="30"/>
      <c r="C23" s="13"/>
      <c r="D23" s="18"/>
      <c r="E23" s="17"/>
      <c r="F23" s="4"/>
      <c r="G23" s="4"/>
      <c r="H23" s="9"/>
      <c r="I23" s="4"/>
      <c r="J23" s="1"/>
      <c r="K23" s="9"/>
      <c r="L23" s="4"/>
      <c r="N23" s="9"/>
      <c r="O23" s="4"/>
      <c r="P23" s="4"/>
      <c r="Q23" s="4"/>
      <c r="R23" s="4"/>
    </row>
    <row r="24" spans="1:18" ht="15">
      <c r="A24" s="12"/>
      <c r="B24" s="32"/>
      <c r="C24" s="13"/>
      <c r="D24" s="18"/>
      <c r="E24" s="17"/>
      <c r="F24" s="4"/>
      <c r="G24" s="4"/>
      <c r="H24" s="9"/>
      <c r="I24" s="4"/>
      <c r="J24" s="1"/>
      <c r="K24" s="9"/>
      <c r="L24" s="4"/>
      <c r="N24" s="15"/>
      <c r="O24" s="4"/>
      <c r="P24" s="4"/>
      <c r="Q24" s="4"/>
      <c r="R24" s="4"/>
    </row>
    <row r="25" spans="1:18" ht="15">
      <c r="A25" s="12"/>
      <c r="B25" s="32"/>
      <c r="C25" s="13"/>
      <c r="D25" s="18"/>
      <c r="E25" s="17"/>
      <c r="F25" s="4"/>
      <c r="G25" s="1"/>
      <c r="H25" s="9"/>
      <c r="I25" s="4"/>
      <c r="J25" s="1"/>
      <c r="K25" s="9"/>
      <c r="L25" s="4"/>
      <c r="M25" s="4"/>
      <c r="N25" s="15"/>
      <c r="O25" s="4"/>
      <c r="P25" s="4"/>
      <c r="Q25" s="4"/>
      <c r="R25" s="4"/>
    </row>
    <row r="26" spans="1:14" ht="15">
      <c r="A26" s="12"/>
      <c r="B26" s="30"/>
      <c r="C26" s="13"/>
      <c r="D26" s="19"/>
      <c r="E26" s="20"/>
      <c r="F26" s="4"/>
      <c r="G26" s="1"/>
      <c r="H26" s="9"/>
      <c r="I26" s="4"/>
      <c r="J26" s="4"/>
      <c r="K26" s="9"/>
      <c r="L26" s="4"/>
      <c r="N26" s="9"/>
    </row>
    <row r="27" spans="1:18" ht="15">
      <c r="A27" s="12"/>
      <c r="B27" s="32"/>
      <c r="C27" s="13"/>
      <c r="D27" s="18"/>
      <c r="E27" s="17"/>
      <c r="F27" s="4"/>
      <c r="G27" s="4"/>
      <c r="H27" s="9"/>
      <c r="I27" s="4"/>
      <c r="J27" s="4"/>
      <c r="K27" s="9"/>
      <c r="L27" s="4"/>
      <c r="N27" s="15"/>
      <c r="O27" s="4"/>
      <c r="P27" s="4"/>
      <c r="Q27" s="4"/>
      <c r="R27" s="9"/>
    </row>
    <row r="28" spans="1:14" ht="15">
      <c r="A28" s="12"/>
      <c r="B28" s="32"/>
      <c r="C28" s="13"/>
      <c r="D28" s="19"/>
      <c r="E28" s="20"/>
      <c r="F28" s="4"/>
      <c r="G28" s="4"/>
      <c r="H28" s="9"/>
      <c r="I28" s="4"/>
      <c r="J28" s="4"/>
      <c r="K28" s="9"/>
      <c r="L28" s="4"/>
      <c r="N28" s="9"/>
    </row>
    <row r="29" spans="1:18" ht="15">
      <c r="A29" s="12"/>
      <c r="B29" s="30"/>
      <c r="C29" s="13"/>
      <c r="D29" s="18"/>
      <c r="E29" s="17"/>
      <c r="F29" s="4"/>
      <c r="G29" s="1"/>
      <c r="H29" s="9"/>
      <c r="I29" s="4"/>
      <c r="J29" s="4"/>
      <c r="K29" s="9"/>
      <c r="L29" s="4"/>
      <c r="N29" s="9"/>
      <c r="O29" s="4"/>
      <c r="P29" s="4"/>
      <c r="Q29" s="4"/>
      <c r="R29" s="4"/>
    </row>
    <row r="30" spans="1:18" ht="15">
      <c r="A30" s="12"/>
      <c r="B30" s="32"/>
      <c r="C30" s="13"/>
      <c r="D30" s="16"/>
      <c r="E30" s="17"/>
      <c r="F30" s="4"/>
      <c r="G30" s="4"/>
      <c r="H30" s="9"/>
      <c r="I30" s="4"/>
      <c r="J30" s="1"/>
      <c r="K30" s="9"/>
      <c r="L30" s="4"/>
      <c r="N30" s="15"/>
      <c r="O30" s="4"/>
      <c r="P30" s="4"/>
      <c r="Q30" s="4"/>
      <c r="R30" s="4"/>
    </row>
    <row r="31" spans="1:14" ht="15">
      <c r="A31" s="12"/>
      <c r="B31" s="32"/>
      <c r="C31" s="13"/>
      <c r="D31" s="19"/>
      <c r="E31" s="20"/>
      <c r="F31" s="4"/>
      <c r="G31" s="4"/>
      <c r="H31" s="9"/>
      <c r="I31" s="4"/>
      <c r="J31" s="4"/>
      <c r="K31" s="9"/>
      <c r="L31" s="4"/>
      <c r="N31" s="9"/>
    </row>
    <row r="32" spans="1:18" ht="15">
      <c r="A32" s="12"/>
      <c r="B32" s="30"/>
      <c r="C32" s="13"/>
      <c r="D32" s="18"/>
      <c r="E32" s="17"/>
      <c r="F32" s="4"/>
      <c r="G32" s="4"/>
      <c r="H32" s="9"/>
      <c r="I32" s="4"/>
      <c r="J32" s="4"/>
      <c r="K32" s="9"/>
      <c r="L32" s="4"/>
      <c r="M32" s="4"/>
      <c r="N32" s="15"/>
      <c r="O32" s="4"/>
      <c r="P32" s="4"/>
      <c r="Q32" s="4"/>
      <c r="R32" s="4"/>
    </row>
    <row r="33" spans="1:18" ht="15">
      <c r="A33" s="12"/>
      <c r="B33" s="32"/>
      <c r="C33" s="13"/>
      <c r="D33" s="18"/>
      <c r="E33" s="17"/>
      <c r="F33" s="4"/>
      <c r="G33" s="4"/>
      <c r="H33" s="9"/>
      <c r="I33" s="4"/>
      <c r="J33" s="4"/>
      <c r="K33" s="9"/>
      <c r="L33" s="4"/>
      <c r="M33" s="4"/>
      <c r="N33" s="15"/>
      <c r="O33" s="4"/>
      <c r="P33" s="4"/>
      <c r="Q33" s="4"/>
      <c r="R33" s="4"/>
    </row>
    <row r="34" spans="1:18" ht="15">
      <c r="A34" s="12"/>
      <c r="B34" s="32"/>
      <c r="C34" s="13"/>
      <c r="D34" s="18"/>
      <c r="E34" s="17"/>
      <c r="F34" s="4"/>
      <c r="G34" s="4"/>
      <c r="H34" s="9"/>
      <c r="I34" s="4"/>
      <c r="J34" s="4"/>
      <c r="K34" s="9"/>
      <c r="L34" s="4"/>
      <c r="M34" s="4"/>
      <c r="N34" s="9"/>
      <c r="O34" s="4"/>
      <c r="P34" s="4"/>
      <c r="Q34" s="4"/>
      <c r="R34" s="4"/>
    </row>
    <row r="35" spans="1:18" ht="15">
      <c r="A35" s="12"/>
      <c r="B35" s="30"/>
      <c r="C35" s="13"/>
      <c r="D35" s="19"/>
      <c r="E35" s="20"/>
      <c r="F35" s="4"/>
      <c r="G35" s="4"/>
      <c r="H35" s="9"/>
      <c r="I35" s="4"/>
      <c r="J35" s="4"/>
      <c r="K35" s="9"/>
      <c r="L35" s="4"/>
      <c r="M35" s="4"/>
      <c r="N35" s="9"/>
      <c r="O35" s="4"/>
      <c r="P35" s="4"/>
      <c r="Q35" s="4"/>
      <c r="R35" s="4"/>
    </row>
    <row r="36" spans="1:14" ht="15">
      <c r="A36" s="12"/>
      <c r="B36" s="32"/>
      <c r="C36" s="13"/>
      <c r="D36" s="19"/>
      <c r="E36" s="20"/>
      <c r="F36" s="4"/>
      <c r="G36" s="4"/>
      <c r="H36" s="9"/>
      <c r="I36" s="4"/>
      <c r="J36" s="4"/>
      <c r="K36" s="9"/>
      <c r="L36" s="4"/>
      <c r="N36" s="9"/>
    </row>
  </sheetData>
  <sheetProtection/>
  <mergeCells count="4">
    <mergeCell ref="F1:H1"/>
    <mergeCell ref="I1:K1"/>
    <mergeCell ref="L1:N1"/>
    <mergeCell ref="O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  <headerFooter alignWithMargins="0">
    <oddHeader>&amp;CCNIS-T 2013 ET.3 PIATRA NEAMT
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6" customWidth="1"/>
    <col min="15" max="15" width="9.140625" style="3" customWidth="1"/>
  </cols>
  <sheetData>
    <row r="1" spans="1:15" ht="15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7" ht="15">
      <c r="A2" s="47" t="s">
        <v>22</v>
      </c>
      <c r="B2" s="57" t="s">
        <v>11</v>
      </c>
      <c r="C2" s="57"/>
      <c r="D2" s="59"/>
      <c r="E2" s="66" t="s">
        <v>15</v>
      </c>
      <c r="F2" s="57"/>
      <c r="G2" s="59"/>
      <c r="H2" s="66" t="s">
        <v>16</v>
      </c>
      <c r="I2" s="57"/>
      <c r="J2" s="59"/>
      <c r="K2" s="66" t="s">
        <v>14</v>
      </c>
      <c r="L2" s="57"/>
      <c r="M2" s="59"/>
      <c r="N2" s="58" t="s">
        <v>17</v>
      </c>
      <c r="O2" s="46" t="s">
        <v>0</v>
      </c>
      <c r="P2" s="3"/>
      <c r="Q2" s="3"/>
    </row>
    <row r="3" spans="1:17" ht="15">
      <c r="A3" s="48"/>
      <c r="B3" s="54" t="s">
        <v>21</v>
      </c>
      <c r="C3" s="55" t="s">
        <v>26</v>
      </c>
      <c r="D3" s="60" t="s">
        <v>30</v>
      </c>
      <c r="E3" s="67" t="s">
        <v>21</v>
      </c>
      <c r="F3" s="55" t="s">
        <v>27</v>
      </c>
      <c r="G3" s="60" t="s">
        <v>30</v>
      </c>
      <c r="H3" s="67" t="s">
        <v>21</v>
      </c>
      <c r="I3" s="55" t="s">
        <v>28</v>
      </c>
      <c r="J3" s="60" t="s">
        <v>30</v>
      </c>
      <c r="K3" s="67" t="s">
        <v>21</v>
      </c>
      <c r="L3" s="55" t="s">
        <v>29</v>
      </c>
      <c r="M3" s="60" t="s">
        <v>30</v>
      </c>
      <c r="N3" s="56"/>
      <c r="O3" s="49" t="s">
        <v>50</v>
      </c>
      <c r="P3" s="3"/>
      <c r="Q3" s="3"/>
    </row>
    <row r="4" spans="1:17" ht="15">
      <c r="A4" s="50"/>
      <c r="B4" s="61"/>
      <c r="C4" s="11"/>
      <c r="D4" s="65"/>
      <c r="E4" s="68"/>
      <c r="F4" s="11"/>
      <c r="G4" s="64"/>
      <c r="H4" s="68"/>
      <c r="I4" s="11"/>
      <c r="J4" s="64"/>
      <c r="K4" s="68"/>
      <c r="L4" s="11"/>
      <c r="M4" s="64"/>
      <c r="N4" s="51"/>
      <c r="O4" s="62"/>
      <c r="P4" s="6"/>
      <c r="Q4" s="3"/>
    </row>
    <row r="5" spans="1:15" ht="15">
      <c r="A5" s="50" t="s">
        <v>10</v>
      </c>
      <c r="B5" s="61" t="s">
        <v>35</v>
      </c>
      <c r="C5" s="11">
        <v>617</v>
      </c>
      <c r="D5" s="62"/>
      <c r="E5" s="68" t="s">
        <v>35</v>
      </c>
      <c r="F5" s="11">
        <v>417</v>
      </c>
      <c r="G5" s="62"/>
      <c r="H5" s="68" t="s">
        <v>35</v>
      </c>
      <c r="I5" s="11">
        <v>575</v>
      </c>
      <c r="J5" s="62"/>
      <c r="K5" s="68" t="s">
        <v>35</v>
      </c>
      <c r="L5" s="11">
        <v>617</v>
      </c>
      <c r="M5" s="62"/>
      <c r="N5" s="51"/>
      <c r="O5" s="62"/>
    </row>
    <row r="6" spans="1:15" ht="15">
      <c r="A6" s="50"/>
      <c r="B6" s="61" t="s">
        <v>41</v>
      </c>
      <c r="C6" s="11">
        <v>262</v>
      </c>
      <c r="D6" s="62">
        <v>1</v>
      </c>
      <c r="E6" s="68" t="s">
        <v>53</v>
      </c>
      <c r="F6" s="11">
        <v>295</v>
      </c>
      <c r="G6" s="62">
        <v>2</v>
      </c>
      <c r="H6" s="68" t="s">
        <v>41</v>
      </c>
      <c r="I6" s="11">
        <v>163</v>
      </c>
      <c r="J6" s="62">
        <v>1</v>
      </c>
      <c r="K6" s="68" t="s">
        <v>41</v>
      </c>
      <c r="L6" s="11">
        <v>229</v>
      </c>
      <c r="M6" s="62">
        <v>2</v>
      </c>
      <c r="N6" s="51"/>
      <c r="O6" s="62"/>
    </row>
    <row r="7" spans="1:17" ht="15">
      <c r="A7" s="21"/>
      <c r="B7" s="41"/>
      <c r="C7" s="42">
        <f>SUM(C5:C6)</f>
        <v>879</v>
      </c>
      <c r="D7" s="43">
        <v>575</v>
      </c>
      <c r="E7" s="44"/>
      <c r="F7" s="42">
        <f>SUM(F5:F6)</f>
        <v>712</v>
      </c>
      <c r="G7" s="43">
        <v>389</v>
      </c>
      <c r="H7" s="44"/>
      <c r="I7" s="42">
        <f>SUM(I5:I6)</f>
        <v>738</v>
      </c>
      <c r="J7" s="43">
        <v>575</v>
      </c>
      <c r="K7" s="44"/>
      <c r="L7" s="42">
        <f>SUM(L5:L6)</f>
        <v>846</v>
      </c>
      <c r="M7" s="43">
        <v>389</v>
      </c>
      <c r="N7" s="45">
        <f>D7+G7+J7+M7</f>
        <v>1928</v>
      </c>
      <c r="O7" s="43">
        <v>1</v>
      </c>
      <c r="P7" s="6"/>
      <c r="Q7" s="3"/>
    </row>
    <row r="8" spans="1:17" ht="15">
      <c r="A8" s="50"/>
      <c r="B8" s="61"/>
      <c r="C8" s="11"/>
      <c r="D8" s="64"/>
      <c r="E8" s="68"/>
      <c r="F8" s="11"/>
      <c r="G8" s="62"/>
      <c r="H8" s="68"/>
      <c r="I8" s="63"/>
      <c r="J8" s="64"/>
      <c r="K8" s="68"/>
      <c r="L8" s="11"/>
      <c r="M8" s="64"/>
      <c r="N8" s="51"/>
      <c r="O8" s="62"/>
      <c r="P8" s="6"/>
      <c r="Q8" s="3"/>
    </row>
    <row r="9" spans="1:17" ht="15">
      <c r="A9" s="50" t="s">
        <v>25</v>
      </c>
      <c r="B9" s="61" t="s">
        <v>39</v>
      </c>
      <c r="C9" s="11">
        <v>391</v>
      </c>
      <c r="D9" s="62"/>
      <c r="E9" s="68" t="s">
        <v>37</v>
      </c>
      <c r="F9" s="11">
        <v>631</v>
      </c>
      <c r="G9" s="62"/>
      <c r="H9" s="68" t="s">
        <v>37</v>
      </c>
      <c r="I9" s="14">
        <v>389</v>
      </c>
      <c r="J9" s="62"/>
      <c r="K9" s="68" t="s">
        <v>39</v>
      </c>
      <c r="L9" s="11">
        <v>457</v>
      </c>
      <c r="M9" s="62"/>
      <c r="N9" s="51"/>
      <c r="O9" s="62"/>
      <c r="P9" s="6"/>
      <c r="Q9" s="3"/>
    </row>
    <row r="10" spans="1:17" ht="15">
      <c r="A10" s="50"/>
      <c r="B10" s="61" t="s">
        <v>37</v>
      </c>
      <c r="C10" s="11">
        <v>341</v>
      </c>
      <c r="D10" s="62">
        <v>3</v>
      </c>
      <c r="E10" s="68" t="s">
        <v>40</v>
      </c>
      <c r="F10" s="11">
        <v>479</v>
      </c>
      <c r="G10" s="62">
        <v>1</v>
      </c>
      <c r="H10" s="68" t="s">
        <v>39</v>
      </c>
      <c r="I10" s="14">
        <v>254</v>
      </c>
      <c r="J10" s="62">
        <v>2</v>
      </c>
      <c r="K10" s="68" t="s">
        <v>37</v>
      </c>
      <c r="L10" s="11">
        <v>391</v>
      </c>
      <c r="M10" s="62">
        <v>1</v>
      </c>
      <c r="N10" s="51"/>
      <c r="O10" s="62"/>
      <c r="P10" s="6"/>
      <c r="Q10" s="3"/>
    </row>
    <row r="11" spans="1:17" ht="15">
      <c r="A11" s="21"/>
      <c r="B11" s="41"/>
      <c r="C11" s="42">
        <f>SUM(C9:C10)</f>
        <v>732</v>
      </c>
      <c r="D11" s="43">
        <v>312</v>
      </c>
      <c r="E11" s="44"/>
      <c r="F11" s="42">
        <f>SUM(F9:F10)</f>
        <v>1110</v>
      </c>
      <c r="G11" s="43">
        <v>575</v>
      </c>
      <c r="H11" s="44"/>
      <c r="I11" s="42">
        <f>SUM(I9:I10)</f>
        <v>643</v>
      </c>
      <c r="J11" s="43">
        <v>389</v>
      </c>
      <c r="K11" s="44"/>
      <c r="L11" s="42">
        <f>SUM(L9:L10)</f>
        <v>848</v>
      </c>
      <c r="M11" s="43">
        <v>575</v>
      </c>
      <c r="N11" s="45">
        <f>D11+G11+J11+M11</f>
        <v>1851</v>
      </c>
      <c r="O11" s="43">
        <v>2</v>
      </c>
      <c r="P11" s="6"/>
      <c r="Q11" s="3"/>
    </row>
    <row r="12" spans="1:17" ht="15">
      <c r="A12" s="50"/>
      <c r="B12" s="61"/>
      <c r="C12" s="11"/>
      <c r="D12" s="64"/>
      <c r="E12" s="68"/>
      <c r="F12" s="11"/>
      <c r="G12" s="62"/>
      <c r="H12" s="68"/>
      <c r="I12" s="63"/>
      <c r="J12" s="64"/>
      <c r="K12" s="68"/>
      <c r="L12" s="11"/>
      <c r="M12" s="64"/>
      <c r="N12" s="51"/>
      <c r="O12" s="62"/>
      <c r="P12" s="6"/>
      <c r="Q12" s="3"/>
    </row>
    <row r="13" spans="1:17" ht="15">
      <c r="A13" s="50" t="s">
        <v>9</v>
      </c>
      <c r="B13" s="61" t="s">
        <v>36</v>
      </c>
      <c r="C13" s="11">
        <v>457</v>
      </c>
      <c r="D13" s="62"/>
      <c r="E13" s="68" t="s">
        <v>36</v>
      </c>
      <c r="F13" s="11">
        <v>330</v>
      </c>
      <c r="G13" s="62"/>
      <c r="H13" s="68" t="s">
        <v>38</v>
      </c>
      <c r="I13" s="14">
        <v>312</v>
      </c>
      <c r="J13" s="62"/>
      <c r="K13" s="68" t="s">
        <v>36</v>
      </c>
      <c r="L13" s="11">
        <v>262</v>
      </c>
      <c r="M13" s="62"/>
      <c r="N13" s="51"/>
      <c r="O13" s="62"/>
      <c r="P13" s="6"/>
      <c r="Q13" s="3"/>
    </row>
    <row r="14" spans="1:17" ht="15">
      <c r="A14" s="50"/>
      <c r="B14" s="61" t="s">
        <v>38</v>
      </c>
      <c r="C14" s="11">
        <v>299</v>
      </c>
      <c r="D14" s="62">
        <v>2</v>
      </c>
      <c r="E14" s="68" t="s">
        <v>38</v>
      </c>
      <c r="F14" s="11">
        <v>140</v>
      </c>
      <c r="G14" s="62">
        <v>3</v>
      </c>
      <c r="H14" s="68"/>
      <c r="I14" s="63"/>
      <c r="J14" s="62">
        <v>3</v>
      </c>
      <c r="K14" s="68" t="s">
        <v>38</v>
      </c>
      <c r="L14" s="11">
        <v>171</v>
      </c>
      <c r="M14" s="62">
        <v>3</v>
      </c>
      <c r="N14" s="51"/>
      <c r="O14" s="62"/>
      <c r="P14" s="6"/>
      <c r="Q14" s="3"/>
    </row>
    <row r="15" spans="1:17" ht="15">
      <c r="A15" s="21"/>
      <c r="B15" s="41"/>
      <c r="C15" s="42">
        <f>SUM(C13:C14)</f>
        <v>756</v>
      </c>
      <c r="D15" s="43">
        <v>389</v>
      </c>
      <c r="E15" s="44"/>
      <c r="F15" s="42">
        <f>SUM(F13:F14)</f>
        <v>470</v>
      </c>
      <c r="G15" s="43">
        <v>312</v>
      </c>
      <c r="H15" s="44"/>
      <c r="I15" s="42">
        <f>SUM(I13:I14)</f>
        <v>312</v>
      </c>
      <c r="J15" s="43">
        <v>312</v>
      </c>
      <c r="K15" s="44"/>
      <c r="L15" s="42">
        <f>SUM(L13:L14)</f>
        <v>433</v>
      </c>
      <c r="M15" s="43">
        <v>312</v>
      </c>
      <c r="N15" s="45">
        <f>D15+G15+J15+M15</f>
        <v>1325</v>
      </c>
      <c r="O15" s="43">
        <v>3</v>
      </c>
      <c r="P15" s="6"/>
      <c r="Q15" s="3"/>
    </row>
    <row r="16" spans="1:17" ht="15">
      <c r="A16" s="50"/>
      <c r="B16" s="61"/>
      <c r="C16" s="11"/>
      <c r="D16" s="65"/>
      <c r="E16" s="68"/>
      <c r="F16" s="11"/>
      <c r="G16" s="64"/>
      <c r="H16" s="68"/>
      <c r="I16" s="11"/>
      <c r="J16" s="64"/>
      <c r="K16" s="68"/>
      <c r="L16" s="11"/>
      <c r="M16" s="64"/>
      <c r="N16" s="51"/>
      <c r="O16" s="62"/>
      <c r="P16" s="6"/>
      <c r="Q16" s="3"/>
    </row>
    <row r="17" spans="1:15" ht="15">
      <c r="A17" s="50" t="s">
        <v>45</v>
      </c>
      <c r="B17" s="61" t="s">
        <v>55</v>
      </c>
      <c r="C17" s="11">
        <v>99</v>
      </c>
      <c r="D17" s="64"/>
      <c r="E17" s="68" t="s">
        <v>55</v>
      </c>
      <c r="F17" s="11"/>
      <c r="G17" s="64"/>
      <c r="H17" s="68"/>
      <c r="I17" s="11"/>
      <c r="J17" s="64"/>
      <c r="K17" s="68" t="s">
        <v>55</v>
      </c>
      <c r="L17" s="11">
        <v>99</v>
      </c>
      <c r="M17" s="64"/>
      <c r="N17" s="51"/>
      <c r="O17" s="62"/>
    </row>
    <row r="18" spans="1:15" ht="15">
      <c r="A18" s="22"/>
      <c r="B18" s="61"/>
      <c r="C18" s="11"/>
      <c r="D18" s="64">
        <v>4</v>
      </c>
      <c r="E18" s="68"/>
      <c r="F18" s="11"/>
      <c r="G18" s="64">
        <v>4</v>
      </c>
      <c r="H18" s="68"/>
      <c r="I18" s="11"/>
      <c r="J18" s="64"/>
      <c r="K18" s="68"/>
      <c r="L18" s="11"/>
      <c r="M18" s="64">
        <v>4</v>
      </c>
      <c r="N18" s="51"/>
      <c r="O18" s="62"/>
    </row>
    <row r="19" spans="1:15" ht="15">
      <c r="A19" s="23"/>
      <c r="B19" s="41"/>
      <c r="C19" s="42">
        <f>SUM(C17:C18)</f>
        <v>99</v>
      </c>
      <c r="D19" s="43">
        <v>254</v>
      </c>
      <c r="E19" s="44"/>
      <c r="F19" s="42">
        <f>SUM(F17:F18)</f>
        <v>0</v>
      </c>
      <c r="G19" s="43">
        <v>254</v>
      </c>
      <c r="H19" s="44"/>
      <c r="I19" s="42">
        <f>SUM(I17:I18)</f>
        <v>0</v>
      </c>
      <c r="J19" s="43"/>
      <c r="K19" s="44"/>
      <c r="L19" s="42">
        <f>SUM(L17:L18)</f>
        <v>99</v>
      </c>
      <c r="M19" s="43">
        <v>254</v>
      </c>
      <c r="N19" s="45">
        <f>D19+G19+J19+M19</f>
        <v>762</v>
      </c>
      <c r="O19" s="43">
        <v>4</v>
      </c>
    </row>
    <row r="23" spans="3:13" ht="15">
      <c r="C23" s="3"/>
      <c r="D23" s="3"/>
      <c r="F23" s="3"/>
      <c r="G23" s="3"/>
      <c r="I23" s="3"/>
      <c r="J23" s="3"/>
      <c r="L23" s="3"/>
      <c r="M23" s="3"/>
    </row>
    <row r="27" spans="3:13" ht="15">
      <c r="C27" s="3"/>
      <c r="D27" s="3"/>
      <c r="F27" s="3"/>
      <c r="G27" s="3"/>
      <c r="I27" s="3"/>
      <c r="J27" s="3"/>
      <c r="L27" s="3"/>
      <c r="M27" s="3"/>
    </row>
    <row r="31" spans="3:13" ht="15">
      <c r="C31" s="3"/>
      <c r="D31" s="3"/>
      <c r="F31" s="3"/>
      <c r="G31" s="3"/>
      <c r="I31" s="3"/>
      <c r="J31" s="3"/>
      <c r="L31" s="3"/>
      <c r="M31" s="3"/>
    </row>
    <row r="35" spans="3:13" ht="15">
      <c r="C35" s="3"/>
      <c r="D35" s="3"/>
      <c r="F35" s="3"/>
      <c r="G35" s="3"/>
      <c r="I35" s="3"/>
      <c r="J35" s="3"/>
      <c r="L35" s="3"/>
      <c r="M35" s="3"/>
    </row>
  </sheetData>
  <sheetProtection/>
  <mergeCells count="5">
    <mergeCell ref="A1:O1"/>
    <mergeCell ref="B2:D2"/>
    <mergeCell ref="E2:G2"/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Tineret 2013 - etapa a 3-a</dc:title>
  <dc:subject>Piatra Neamt, 7-8 septembrie, CNIS-T2013-3</dc:subject>
  <dc:creator>Catalin Caba</dc:creator>
  <cp:keywords/>
  <dc:description/>
  <cp:lastModifiedBy>Claudia Mihai</cp:lastModifiedBy>
  <cp:lastPrinted>2013-09-08T10:23:58Z</cp:lastPrinted>
  <dcterms:created xsi:type="dcterms:W3CDTF">2012-03-31T20:55:31Z</dcterms:created>
  <dcterms:modified xsi:type="dcterms:W3CDTF">2013-09-30T05:59:16Z</dcterms:modified>
  <cp:category/>
  <cp:version/>
  <cp:contentType/>
  <cp:contentStatus/>
</cp:coreProperties>
</file>