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30" windowWidth="20055" windowHeight="4485" activeTab="3"/>
  </bookViews>
  <sheets>
    <sheet name="Rating" sheetId="1" r:id="rId1"/>
    <sheet name="Echipe" sheetId="2" r:id="rId2"/>
    <sheet name="Clasament" sheetId="3" r:id="rId3"/>
    <sheet name="Pe categorii" sheetId="4" r:id="rId4"/>
  </sheets>
  <definedNames>
    <definedName name="_xlnm.Print_Area" localSheetId="2">'Clasament'!$A$1:$V$17</definedName>
    <definedName name="_xlnm.Print_Area" localSheetId="1">'Echipe'!$A$1:$L$16</definedName>
    <definedName name="_xlnm.Print_Area" localSheetId="3">'Pe categorii'!$A$1:$U$23</definedName>
  </definedNames>
  <calcPr fullCalcOnLoad="1"/>
</workbook>
</file>

<file path=xl/sharedStrings.xml><?xml version="1.0" encoding="utf-8"?>
<sst xmlns="http://schemas.openxmlformats.org/spreadsheetml/2006/main" count="477" uniqueCount="118">
  <si>
    <t xml:space="preserve">Universitatea </t>
  </si>
  <si>
    <t xml:space="preserve">CABA Cristian </t>
  </si>
  <si>
    <t xml:space="preserve">Argus </t>
  </si>
  <si>
    <t xml:space="preserve">ICHIM Antonia </t>
  </si>
  <si>
    <t xml:space="preserve">MIHALACHE Paula </t>
  </si>
  <si>
    <t xml:space="preserve">STAUCEANU Daniela </t>
  </si>
  <si>
    <t>LOC</t>
  </si>
  <si>
    <t>RATING</t>
  </si>
  <si>
    <t>NUME</t>
  </si>
  <si>
    <t>CLUB</t>
  </si>
  <si>
    <t>CLASIC</t>
  </si>
  <si>
    <t>COMPLETIV</t>
  </si>
  <si>
    <t>COMPUNERE</t>
  </si>
  <si>
    <t>Masa</t>
  </si>
  <si>
    <t>Nume echipa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</si>
  <si>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</si>
  <si>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</si>
  <si>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</si>
  <si>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</si>
  <si>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</si>
  <si>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</si>
  <si>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</si>
  <si>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</si>
  <si>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</si>
  <si>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</si>
  <si>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</si>
  <si>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</si>
  <si>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</si>
  <si>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PANAIT Alexandra</t>
  </si>
  <si>
    <t>Impetus</t>
  </si>
  <si>
    <t>ISPIRI Marian Ionescu</t>
  </si>
  <si>
    <t>NICOI Iulian</t>
  </si>
  <si>
    <t>STAUCEANU Sebastian</t>
  </si>
  <si>
    <t>C</t>
  </si>
  <si>
    <t>J</t>
  </si>
  <si>
    <t>HAISAN Alexandra</t>
  </si>
  <si>
    <t>ICHIM Cosmin</t>
  </si>
  <si>
    <t>SADICI Daiana</t>
  </si>
  <si>
    <t>Lazar</t>
  </si>
  <si>
    <t>IVAN Alexandru</t>
  </si>
  <si>
    <t>Locomotiva</t>
  </si>
  <si>
    <t>DANILA Florin</t>
  </si>
  <si>
    <t>GASPAR Cristian</t>
  </si>
  <si>
    <t>STAUCEANU Sabin</t>
  </si>
  <si>
    <t>MIHALCA Cosmina</t>
  </si>
  <si>
    <t>RADEANU Georgiana</t>
  </si>
  <si>
    <t>TUDOR Bianca</t>
  </si>
  <si>
    <t>SANDU Steluta</t>
  </si>
  <si>
    <t>West Moldavia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</si>
  <si>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</si>
  <si>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</si>
  <si>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</si>
  <si>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</si>
  <si>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</si>
  <si>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</si>
  <si>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</si>
  <si>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</si>
  <si>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 xml:space="preserve">HANCEANU Claudia </t>
  </si>
  <si>
    <t xml:space="preserve">HANCEANU Vladut </t>
  </si>
  <si>
    <t>URSACHI Andrei</t>
  </si>
  <si>
    <t>ROSCANEANU Alexandru</t>
  </si>
  <si>
    <t>CORNACI Denisia</t>
  </si>
  <si>
    <t>Loc</t>
  </si>
  <si>
    <t>Victorii</t>
  </si>
  <si>
    <t>PRICHINDEI</t>
  </si>
  <si>
    <t>CADETI</t>
  </si>
  <si>
    <t>Universitatea</t>
  </si>
  <si>
    <t>RADU Radu</t>
  </si>
  <si>
    <t>CABA Cristian</t>
  </si>
  <si>
    <t>ROSCANEANU Alex</t>
  </si>
  <si>
    <t>STAUCEANU Daniela</t>
  </si>
  <si>
    <t>MARICA Marinela</t>
  </si>
  <si>
    <t>ICHIM Antonia</t>
  </si>
  <si>
    <t>MIHALACHE Paula</t>
  </si>
  <si>
    <t>ZGARCEA Laura</t>
  </si>
  <si>
    <t>ASAFTEI Florina</t>
  </si>
  <si>
    <t>ICHIM Iosif-Andrei</t>
  </si>
  <si>
    <t>ASAFTEI Andrei</t>
  </si>
  <si>
    <t>ISPIRI Ionescu Marian</t>
  </si>
  <si>
    <t>West</t>
  </si>
  <si>
    <t>MOARTI Andrei</t>
  </si>
  <si>
    <t>ONUTA Vlad</t>
  </si>
  <si>
    <t>CFR</t>
  </si>
  <si>
    <t>CFR Constanta</t>
  </si>
  <si>
    <t>CERNAHUZ Nicolae</t>
  </si>
  <si>
    <t>JUGARIU David Iulian</t>
  </si>
  <si>
    <t>MASCAN Emanuel Gabriel</t>
  </si>
  <si>
    <t>MAXIM Ciprian</t>
  </si>
  <si>
    <t>SADICI Andreea</t>
  </si>
  <si>
    <t>JUNIORI</t>
  </si>
  <si>
    <t>OLARIU Ancuta</t>
  </si>
  <si>
    <t>HANCIANU Claudia</t>
  </si>
  <si>
    <t>HANCIANU Vladut</t>
  </si>
  <si>
    <t>NICOI Ileana Paraschiva</t>
  </si>
  <si>
    <t>POPESCU Adina</t>
  </si>
  <si>
    <t>URSACHE Anca</t>
  </si>
  <si>
    <t>ICHIM Iosif Andrei</t>
  </si>
  <si>
    <t>SADICI Larisa Maria</t>
  </si>
  <si>
    <t>DANILA Iuliana</t>
  </si>
  <si>
    <t>SALAGEANU Sebastian</t>
  </si>
  <si>
    <t>BEJAN Elena</t>
  </si>
  <si>
    <t>STEAUA</t>
  </si>
  <si>
    <t>SOIMII</t>
  </si>
  <si>
    <t>TRIPLU X</t>
  </si>
  <si>
    <t>COUNTRY BOYS</t>
  </si>
  <si>
    <t>THE GIRLS</t>
  </si>
  <si>
    <t>B&amp;I</t>
  </si>
  <si>
    <t>C&amp;D</t>
  </si>
  <si>
    <t>THE TWINS</t>
  </si>
  <si>
    <t>BAD BOYS</t>
  </si>
  <si>
    <t>PITICII</t>
  </si>
  <si>
    <t>FATALITY</t>
  </si>
  <si>
    <t>EPICA</t>
  </si>
  <si>
    <t>A3</t>
  </si>
  <si>
    <t>ID</t>
  </si>
  <si>
    <t>ARGUS</t>
  </si>
  <si>
    <t>Pctv</t>
  </si>
  <si>
    <t>CNSP TINERET 2014, BOTOSANI, 10-11.04.2014, UVERTURA MALL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</si>
</sst>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22" borderId="10" xfId="0" applyFill="1" applyBorder="1" applyAlignment="1">
      <alignment horizontal="center"/>
    </xf>
    <xf numFmtId="0" fontId="17" fillId="0" borderId="12" xfId="0" applyFont="1" applyBorder="1" applyAlignment="1">
      <alignment/>
    </xf>
    <xf numFmtId="0" fontId="0" fillId="22" borderId="10" xfId="0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17" fillId="22" borderId="2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22" borderId="16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M13" sqref="M13"/>
    </sheetView>
  </sheetViews>
  <sheetFormatPr defaultColWidth="9.140625" defaultRowHeight="15"/>
  <cols>
    <col min="1" max="1" width="9.140625" style="1" customWidth="1"/>
    <col min="2" max="2" width="27.28125" style="1" customWidth="1"/>
    <col min="3" max="3" width="18.8515625" style="2" customWidth="1"/>
    <col min="4" max="4" width="16.140625" style="2" customWidth="1"/>
    <col min="5" max="5" width="11.28125" style="1" customWidth="1"/>
    <col min="6" max="6" width="12.57421875" style="1" customWidth="1"/>
  </cols>
  <sheetData>
    <row r="1" spans="1:6" ht="15">
      <c r="A1" s="1" t="s">
        <v>7</v>
      </c>
      <c r="B1" s="2" t="s">
        <v>8</v>
      </c>
      <c r="C1" s="2" t="s">
        <v>9</v>
      </c>
      <c r="D1" s="1" t="s">
        <v>10</v>
      </c>
      <c r="E1" s="1" t="s">
        <v>11</v>
      </c>
      <c r="F1" s="1" t="s">
        <v>12</v>
      </c>
    </row>
    <row r="2" spans="1:6" ht="15">
      <c r="A2"/>
      <c r="B2"/>
      <c r="C2"/>
      <c r="D2"/>
      <c r="E2"/>
      <c r="F2"/>
    </row>
    <row r="3" spans="1:12" ht="15">
      <c r="A3" s="20">
        <f>SUM(D3:F3)/3</f>
        <v>141.33333333333334</v>
      </c>
      <c r="B3" s="21" t="s">
        <v>77</v>
      </c>
      <c r="C3" s="9" t="s">
        <v>66</v>
      </c>
      <c r="D3" s="16">
        <v>121</v>
      </c>
      <c r="E3" s="16">
        <v>128</v>
      </c>
      <c r="F3" s="16">
        <v>175</v>
      </c>
      <c r="G3" s="51"/>
      <c r="H3" s="52"/>
      <c r="I3" s="52"/>
      <c r="J3" s="52"/>
      <c r="K3" s="52"/>
      <c r="L3" s="52"/>
    </row>
    <row r="4" spans="1:12" ht="15">
      <c r="A4" s="11">
        <v>121</v>
      </c>
      <c r="B4" s="13" t="s">
        <v>75</v>
      </c>
      <c r="C4" s="10" t="s">
        <v>66</v>
      </c>
      <c r="D4" s="17">
        <v>132</v>
      </c>
      <c r="E4" s="17">
        <v>128</v>
      </c>
      <c r="F4" s="17">
        <v>104</v>
      </c>
      <c r="G4" s="51"/>
      <c r="H4" s="52"/>
      <c r="I4" s="52"/>
      <c r="J4" s="52"/>
      <c r="K4" s="52"/>
      <c r="L4" s="52"/>
    </row>
    <row r="5" spans="1:12" ht="15">
      <c r="A5" s="11">
        <v>151</v>
      </c>
      <c r="B5" s="12" t="s">
        <v>68</v>
      </c>
      <c r="C5" s="10" t="s">
        <v>66</v>
      </c>
      <c r="D5" s="17">
        <v>135</v>
      </c>
      <c r="E5" s="17">
        <v>142</v>
      </c>
      <c r="F5" s="17">
        <v>174</v>
      </c>
      <c r="G5" s="51"/>
      <c r="H5" s="52"/>
      <c r="I5" s="52"/>
      <c r="J5" s="52"/>
      <c r="K5" s="52"/>
      <c r="L5" s="52"/>
    </row>
    <row r="6" spans="1:12" ht="15">
      <c r="A6" s="11">
        <v>122</v>
      </c>
      <c r="B6" s="12" t="s">
        <v>84</v>
      </c>
      <c r="C6" s="10" t="s">
        <v>49</v>
      </c>
      <c r="D6" s="17">
        <v>113</v>
      </c>
      <c r="E6" s="17">
        <v>113</v>
      </c>
      <c r="F6" s="17">
        <v>139</v>
      </c>
      <c r="G6" s="51"/>
      <c r="H6" s="52"/>
      <c r="I6" s="52"/>
      <c r="J6" s="52"/>
      <c r="K6" s="52"/>
      <c r="L6" s="52"/>
    </row>
    <row r="7" spans="1:12" ht="15">
      <c r="A7" s="19">
        <f>SUM(D7:F7)/3</f>
        <v>122</v>
      </c>
      <c r="B7" s="13" t="s">
        <v>61</v>
      </c>
      <c r="C7" s="10" t="s">
        <v>49</v>
      </c>
      <c r="D7" s="17">
        <v>113</v>
      </c>
      <c r="E7" s="17">
        <v>147</v>
      </c>
      <c r="F7" s="17">
        <v>106</v>
      </c>
      <c r="G7" s="51"/>
      <c r="H7" s="52"/>
      <c r="I7" s="52"/>
      <c r="J7" s="52"/>
      <c r="K7" s="52"/>
      <c r="L7" s="52"/>
    </row>
    <row r="8" spans="1:12" ht="15">
      <c r="A8" s="11">
        <v>134</v>
      </c>
      <c r="B8" s="13" t="s">
        <v>41</v>
      </c>
      <c r="C8" s="10" t="s">
        <v>40</v>
      </c>
      <c r="D8" s="17">
        <v>127</v>
      </c>
      <c r="E8" s="17">
        <v>138</v>
      </c>
      <c r="F8" s="17">
        <v>137</v>
      </c>
      <c r="G8" s="51"/>
      <c r="H8" s="52"/>
      <c r="I8" s="52"/>
      <c r="J8" s="52"/>
      <c r="K8" s="52"/>
      <c r="L8" s="52"/>
    </row>
    <row r="9" spans="1:12" ht="15">
      <c r="A9" s="11">
        <v>169</v>
      </c>
      <c r="B9" s="13" t="s">
        <v>26</v>
      </c>
      <c r="C9" s="10" t="s">
        <v>27</v>
      </c>
      <c r="D9" s="17">
        <v>177</v>
      </c>
      <c r="E9" s="17">
        <v>173</v>
      </c>
      <c r="F9" s="17">
        <v>155</v>
      </c>
      <c r="G9" s="51"/>
      <c r="H9" s="52"/>
      <c r="I9" s="52"/>
      <c r="J9" s="52"/>
      <c r="K9" s="52"/>
      <c r="L9" s="52"/>
    </row>
    <row r="10" spans="1:12" ht="15">
      <c r="A10" s="11">
        <v>135</v>
      </c>
      <c r="B10" s="13" t="s">
        <v>42</v>
      </c>
      <c r="C10" s="10" t="s">
        <v>66</v>
      </c>
      <c r="D10" s="17">
        <v>161</v>
      </c>
      <c r="E10" s="17">
        <v>131</v>
      </c>
      <c r="F10" s="17">
        <v>114</v>
      </c>
      <c r="G10" s="51"/>
      <c r="H10" s="52"/>
      <c r="I10" s="52"/>
      <c r="J10" s="52"/>
      <c r="K10" s="52"/>
      <c r="L10" s="52"/>
    </row>
    <row r="11" spans="1:12" ht="15">
      <c r="A11" s="19">
        <f>SUM(D11:F11)/3</f>
        <v>116.66666666666667</v>
      </c>
      <c r="B11" s="13" t="s">
        <v>35</v>
      </c>
      <c r="C11" s="10" t="s">
        <v>49</v>
      </c>
      <c r="D11" s="17">
        <v>155</v>
      </c>
      <c r="E11" s="17">
        <v>99</v>
      </c>
      <c r="F11" s="17">
        <v>96</v>
      </c>
      <c r="G11" s="51"/>
      <c r="H11" s="52"/>
      <c r="I11" s="52"/>
      <c r="J11" s="52"/>
      <c r="K11" s="52"/>
      <c r="L11" s="52"/>
    </row>
    <row r="12" spans="1:12" ht="15">
      <c r="A12" s="11">
        <v>150</v>
      </c>
      <c r="B12" s="13" t="s">
        <v>91</v>
      </c>
      <c r="C12" s="10" t="s">
        <v>27</v>
      </c>
      <c r="D12" s="17">
        <v>146</v>
      </c>
      <c r="E12" s="17">
        <v>150</v>
      </c>
      <c r="F12" s="17">
        <v>153</v>
      </c>
      <c r="G12" s="51"/>
      <c r="H12" s="52"/>
      <c r="I12" s="52"/>
      <c r="J12" s="52"/>
      <c r="K12" s="52"/>
      <c r="L12" s="52"/>
    </row>
    <row r="13" spans="1:12" ht="15">
      <c r="A13" s="11">
        <v>116</v>
      </c>
      <c r="B13" s="13" t="s">
        <v>92</v>
      </c>
      <c r="C13" s="10" t="s">
        <v>66</v>
      </c>
      <c r="D13" s="17">
        <v>106</v>
      </c>
      <c r="E13" s="17">
        <v>121</v>
      </c>
      <c r="F13" s="17">
        <v>121</v>
      </c>
      <c r="G13" s="51"/>
      <c r="H13" s="52"/>
      <c r="I13" s="52"/>
      <c r="J13" s="52"/>
      <c r="K13" s="52"/>
      <c r="L13" s="52"/>
    </row>
    <row r="14" spans="1:12" ht="15">
      <c r="A14" s="11">
        <v>148</v>
      </c>
      <c r="B14" s="13" t="s">
        <v>72</v>
      </c>
      <c r="C14" s="10" t="s">
        <v>27</v>
      </c>
      <c r="D14" s="17">
        <v>137</v>
      </c>
      <c r="E14" s="17">
        <v>147</v>
      </c>
      <c r="F14" s="17">
        <v>161</v>
      </c>
      <c r="G14" s="51"/>
      <c r="H14" s="52"/>
      <c r="I14" s="52"/>
      <c r="J14" s="52"/>
      <c r="K14" s="52"/>
      <c r="L14" s="52"/>
    </row>
    <row r="15" spans="1:12" ht="15">
      <c r="A15" s="11">
        <v>149</v>
      </c>
      <c r="B15" s="13" t="s">
        <v>36</v>
      </c>
      <c r="C15" s="10" t="s">
        <v>66</v>
      </c>
      <c r="D15" s="17">
        <v>146</v>
      </c>
      <c r="E15" s="17">
        <v>153</v>
      </c>
      <c r="F15" s="17">
        <v>148</v>
      </c>
      <c r="G15" s="51"/>
      <c r="H15" s="52"/>
      <c r="I15" s="52"/>
      <c r="J15" s="52"/>
      <c r="K15" s="52"/>
      <c r="L15" s="52"/>
    </row>
    <row r="16" spans="1:12" ht="15">
      <c r="A16" s="11">
        <v>114</v>
      </c>
      <c r="B16" s="13" t="s">
        <v>76</v>
      </c>
      <c r="C16" s="10" t="s">
        <v>66</v>
      </c>
      <c r="D16" s="17">
        <v>107</v>
      </c>
      <c r="E16" s="17">
        <v>109</v>
      </c>
      <c r="F16" s="17">
        <v>126</v>
      </c>
      <c r="G16" s="51"/>
      <c r="H16" s="52"/>
      <c r="I16" s="52"/>
      <c r="J16" s="52"/>
      <c r="K16" s="52"/>
      <c r="L16" s="52"/>
    </row>
    <row r="17" spans="1:12" ht="15">
      <c r="A17" s="11">
        <v>100</v>
      </c>
      <c r="B17" s="13" t="s">
        <v>78</v>
      </c>
      <c r="C17" s="10" t="s">
        <v>79</v>
      </c>
      <c r="D17" s="17">
        <v>101</v>
      </c>
      <c r="E17" s="17">
        <v>96</v>
      </c>
      <c r="F17" s="17">
        <v>103</v>
      </c>
      <c r="G17" s="51"/>
      <c r="H17" s="52"/>
      <c r="I17" s="52"/>
      <c r="J17" s="52"/>
      <c r="K17" s="52"/>
      <c r="L17" s="52"/>
    </row>
    <row r="18" spans="1:12" ht="15">
      <c r="A18" s="11">
        <v>144</v>
      </c>
      <c r="B18" s="13" t="s">
        <v>39</v>
      </c>
      <c r="C18" s="10" t="s">
        <v>40</v>
      </c>
      <c r="D18" s="17">
        <v>131</v>
      </c>
      <c r="E18" s="17">
        <v>145</v>
      </c>
      <c r="F18" s="17">
        <v>156</v>
      </c>
      <c r="G18" s="51"/>
      <c r="H18" s="52"/>
      <c r="I18" s="52"/>
      <c r="J18" s="52"/>
      <c r="K18" s="52"/>
      <c r="L18" s="52"/>
    </row>
    <row r="19" spans="1:12" ht="15">
      <c r="A19" s="19">
        <f>SUM(D19:F19)/3</f>
        <v>100</v>
      </c>
      <c r="B19" s="13" t="s">
        <v>85</v>
      </c>
      <c r="C19" s="10" t="s">
        <v>66</v>
      </c>
      <c r="D19" s="17">
        <v>88</v>
      </c>
      <c r="E19" s="17">
        <v>103</v>
      </c>
      <c r="F19" s="17">
        <v>109</v>
      </c>
      <c r="G19" s="51"/>
      <c r="H19" s="52"/>
      <c r="I19" s="52"/>
      <c r="J19" s="52"/>
      <c r="K19" s="52"/>
      <c r="L19" s="52"/>
    </row>
    <row r="20" spans="1:12" ht="15">
      <c r="A20" s="11">
        <v>132</v>
      </c>
      <c r="B20" s="12" t="s">
        <v>71</v>
      </c>
      <c r="C20" s="10" t="s">
        <v>66</v>
      </c>
      <c r="D20" s="17">
        <v>125</v>
      </c>
      <c r="E20" s="17">
        <v>134</v>
      </c>
      <c r="F20" s="17">
        <v>136</v>
      </c>
      <c r="G20" s="51"/>
      <c r="H20" s="52"/>
      <c r="I20" s="52"/>
      <c r="J20" s="52"/>
      <c r="K20" s="52"/>
      <c r="L20" s="52"/>
    </row>
    <row r="21" spans="1:12" ht="15">
      <c r="A21" s="19">
        <f>SUM(D21:F21)/3</f>
        <v>110.66666666666667</v>
      </c>
      <c r="B21" s="12" t="s">
        <v>86</v>
      </c>
      <c r="C21" s="10" t="s">
        <v>66</v>
      </c>
      <c r="D21" s="17">
        <v>118</v>
      </c>
      <c r="E21" s="17">
        <v>115</v>
      </c>
      <c r="F21" s="17">
        <v>99</v>
      </c>
      <c r="G21" s="51"/>
      <c r="H21" s="52"/>
      <c r="I21" s="52"/>
      <c r="J21" s="52"/>
      <c r="K21" s="52"/>
      <c r="L21" s="52"/>
    </row>
    <row r="22" spans="1:12" ht="15">
      <c r="A22" s="19">
        <f>SUM(D22:F22)/3</f>
        <v>116</v>
      </c>
      <c r="B22" s="12" t="s">
        <v>87</v>
      </c>
      <c r="C22" s="10" t="s">
        <v>66</v>
      </c>
      <c r="D22" s="17">
        <v>115</v>
      </c>
      <c r="E22" s="17">
        <v>109</v>
      </c>
      <c r="F22" s="17">
        <v>124</v>
      </c>
      <c r="G22" s="51"/>
      <c r="H22" s="52"/>
      <c r="I22" s="52"/>
      <c r="J22" s="52"/>
      <c r="K22" s="52"/>
      <c r="L22" s="52"/>
    </row>
    <row r="23" spans="1:12" ht="15">
      <c r="A23" s="11">
        <v>146</v>
      </c>
      <c r="B23" s="13" t="s">
        <v>73</v>
      </c>
      <c r="C23" s="10" t="s">
        <v>66</v>
      </c>
      <c r="D23" s="17">
        <v>145</v>
      </c>
      <c r="E23" s="17">
        <v>144</v>
      </c>
      <c r="F23" s="17">
        <v>149</v>
      </c>
      <c r="G23" s="51"/>
      <c r="H23" s="52"/>
      <c r="I23" s="52"/>
      <c r="J23" s="52"/>
      <c r="K23" s="52"/>
      <c r="L23" s="52"/>
    </row>
    <row r="24" spans="1:12" ht="15">
      <c r="A24" s="11">
        <v>196</v>
      </c>
      <c r="B24" s="12" t="s">
        <v>44</v>
      </c>
      <c r="C24" s="10" t="s">
        <v>29</v>
      </c>
      <c r="D24" s="17">
        <v>194</v>
      </c>
      <c r="E24" s="17">
        <v>197</v>
      </c>
      <c r="F24" s="17">
        <v>198</v>
      </c>
      <c r="G24" s="51"/>
      <c r="H24" s="52"/>
      <c r="I24" s="52"/>
      <c r="J24" s="52"/>
      <c r="K24" s="52"/>
      <c r="L24" s="52"/>
    </row>
    <row r="25" spans="1:12" ht="15">
      <c r="A25" s="11">
        <v>135</v>
      </c>
      <c r="B25" s="12" t="s">
        <v>80</v>
      </c>
      <c r="C25" s="10" t="s">
        <v>29</v>
      </c>
      <c r="D25" s="17">
        <v>127</v>
      </c>
      <c r="E25" s="17">
        <v>135</v>
      </c>
      <c r="F25" s="17">
        <v>142</v>
      </c>
      <c r="G25" s="51"/>
      <c r="H25" s="52"/>
      <c r="I25" s="52"/>
      <c r="J25" s="52"/>
      <c r="K25" s="52"/>
      <c r="L25" s="52"/>
    </row>
    <row r="26" spans="1:12" ht="15">
      <c r="A26" s="19">
        <f>SUM(D26:F26)/3</f>
        <v>105.66666666666667</v>
      </c>
      <c r="B26" s="12" t="s">
        <v>93</v>
      </c>
      <c r="C26" s="10" t="s">
        <v>38</v>
      </c>
      <c r="D26" s="17">
        <v>91</v>
      </c>
      <c r="E26" s="17">
        <v>93</v>
      </c>
      <c r="F26" s="17">
        <v>133</v>
      </c>
      <c r="G26" s="51"/>
      <c r="H26" s="52"/>
      <c r="I26" s="52"/>
      <c r="J26" s="52"/>
      <c r="K26" s="52"/>
      <c r="L26" s="52"/>
    </row>
    <row r="27" spans="1:12" ht="15">
      <c r="A27" s="11">
        <v>101</v>
      </c>
      <c r="B27" s="12" t="s">
        <v>31</v>
      </c>
      <c r="C27" s="10" t="s">
        <v>79</v>
      </c>
      <c r="D27" s="17">
        <v>97</v>
      </c>
      <c r="E27" s="17">
        <v>97</v>
      </c>
      <c r="F27" s="17">
        <v>109</v>
      </c>
      <c r="G27" s="51"/>
      <c r="H27" s="52"/>
      <c r="I27" s="52"/>
      <c r="J27" s="52"/>
      <c r="K27" s="52"/>
      <c r="L27" s="52"/>
    </row>
    <row r="28" spans="1:12" ht="15">
      <c r="A28" s="19">
        <f>SUM(D28:F28)/3</f>
        <v>119.33333333333333</v>
      </c>
      <c r="B28" s="12" t="s">
        <v>90</v>
      </c>
      <c r="C28" s="10" t="s">
        <v>49</v>
      </c>
      <c r="D28" s="17">
        <v>128</v>
      </c>
      <c r="E28" s="17">
        <v>112</v>
      </c>
      <c r="F28" s="17">
        <v>118</v>
      </c>
      <c r="G28" s="51"/>
      <c r="H28" s="52"/>
      <c r="I28" s="52"/>
      <c r="J28" s="52"/>
      <c r="K28" s="52"/>
      <c r="L28" s="52"/>
    </row>
    <row r="29" spans="1:12" ht="15">
      <c r="A29" s="11">
        <v>120</v>
      </c>
      <c r="B29" s="12" t="s">
        <v>81</v>
      </c>
      <c r="C29" s="10" t="s">
        <v>29</v>
      </c>
      <c r="D29" s="17">
        <v>109</v>
      </c>
      <c r="E29" s="17">
        <v>125</v>
      </c>
      <c r="F29" s="17">
        <v>125</v>
      </c>
      <c r="G29" s="51"/>
      <c r="H29" s="52"/>
      <c r="I29" s="52"/>
      <c r="J29" s="52"/>
      <c r="K29" s="52"/>
      <c r="L29" s="52"/>
    </row>
    <row r="30" spans="1:12" ht="15">
      <c r="A30" s="11">
        <v>139</v>
      </c>
      <c r="B30" s="12" t="s">
        <v>28</v>
      </c>
      <c r="C30" s="10" t="s">
        <v>29</v>
      </c>
      <c r="D30" s="17">
        <v>146</v>
      </c>
      <c r="E30" s="17">
        <v>144</v>
      </c>
      <c r="F30" s="17">
        <v>128</v>
      </c>
      <c r="G30" s="51"/>
      <c r="H30" s="52"/>
      <c r="I30" s="52"/>
      <c r="J30" s="52"/>
      <c r="K30" s="52"/>
      <c r="L30" s="52"/>
    </row>
    <row r="31" spans="1:12" ht="15">
      <c r="A31" s="19">
        <f>SUM(D31:F31)/3</f>
        <v>116</v>
      </c>
      <c r="B31" s="13" t="s">
        <v>94</v>
      </c>
      <c r="C31" s="10" t="s">
        <v>79</v>
      </c>
      <c r="D31" s="17">
        <v>106</v>
      </c>
      <c r="E31" s="17">
        <v>121</v>
      </c>
      <c r="F31" s="17">
        <v>121</v>
      </c>
      <c r="G31" s="51"/>
      <c r="H31" s="52"/>
      <c r="I31" s="52"/>
      <c r="J31" s="52"/>
      <c r="K31" s="52"/>
      <c r="L31" s="52"/>
    </row>
    <row r="32" spans="1:12" ht="15">
      <c r="A32" s="11">
        <v>169</v>
      </c>
      <c r="B32" s="13" t="s">
        <v>45</v>
      </c>
      <c r="C32" s="10" t="s">
        <v>27</v>
      </c>
      <c r="D32" s="17">
        <v>174</v>
      </c>
      <c r="E32" s="17">
        <v>171</v>
      </c>
      <c r="F32" s="17">
        <v>161</v>
      </c>
      <c r="G32" s="51"/>
      <c r="H32" s="52"/>
      <c r="I32" s="52"/>
      <c r="J32" s="52"/>
      <c r="K32" s="52"/>
      <c r="L32" s="52"/>
    </row>
    <row r="33" spans="1:12" ht="15">
      <c r="A33" s="11">
        <v>159</v>
      </c>
      <c r="B33" s="12" t="s">
        <v>67</v>
      </c>
      <c r="C33" s="10" t="s">
        <v>27</v>
      </c>
      <c r="D33" s="17">
        <v>170</v>
      </c>
      <c r="E33" s="17">
        <v>158</v>
      </c>
      <c r="F33" s="17">
        <v>150</v>
      </c>
      <c r="G33" s="51"/>
      <c r="H33" s="52"/>
      <c r="I33" s="52"/>
      <c r="J33" s="52"/>
      <c r="K33" s="52"/>
      <c r="L33" s="52"/>
    </row>
    <row r="34" spans="1:12" ht="15">
      <c r="A34" s="11">
        <v>144</v>
      </c>
      <c r="B34" s="12" t="s">
        <v>69</v>
      </c>
      <c r="C34" s="10" t="s">
        <v>66</v>
      </c>
      <c r="D34" s="17">
        <v>139</v>
      </c>
      <c r="E34" s="17">
        <v>133</v>
      </c>
      <c r="F34" s="17">
        <v>159</v>
      </c>
      <c r="G34" s="51"/>
      <c r="H34" s="52"/>
      <c r="I34" s="52"/>
      <c r="J34" s="52"/>
      <c r="K34" s="52"/>
      <c r="L34" s="52"/>
    </row>
    <row r="35" spans="1:12" ht="15">
      <c r="A35" s="19">
        <f>SUM(D35:F35)/3</f>
        <v>98.66666666666667</v>
      </c>
      <c r="B35" s="12" t="s">
        <v>88</v>
      </c>
      <c r="C35" s="10" t="s">
        <v>38</v>
      </c>
      <c r="D35" s="17">
        <v>94</v>
      </c>
      <c r="E35" s="17">
        <v>96</v>
      </c>
      <c r="F35" s="17">
        <v>106</v>
      </c>
      <c r="G35" s="51"/>
      <c r="H35" s="52"/>
      <c r="I35" s="52"/>
      <c r="J35" s="52"/>
      <c r="K35" s="52"/>
      <c r="L35" s="52"/>
    </row>
    <row r="36" spans="1:12" ht="15">
      <c r="A36" s="11">
        <v>163</v>
      </c>
      <c r="B36" s="12" t="s">
        <v>37</v>
      </c>
      <c r="C36" s="10" t="s">
        <v>38</v>
      </c>
      <c r="D36" s="17">
        <v>159</v>
      </c>
      <c r="E36" s="17">
        <v>153</v>
      </c>
      <c r="F36" s="17">
        <v>176</v>
      </c>
      <c r="G36" s="51"/>
      <c r="H36" s="52"/>
      <c r="I36" s="52"/>
      <c r="J36" s="52"/>
      <c r="K36" s="52"/>
      <c r="L36" s="52"/>
    </row>
    <row r="37" spans="1:12" ht="15">
      <c r="A37" s="11">
        <v>168</v>
      </c>
      <c r="B37" s="12" t="s">
        <v>47</v>
      </c>
      <c r="C37" s="10" t="s">
        <v>66</v>
      </c>
      <c r="D37" s="17">
        <v>163</v>
      </c>
      <c r="E37" s="17">
        <v>170</v>
      </c>
      <c r="F37" s="17">
        <v>171</v>
      </c>
      <c r="G37" s="51"/>
      <c r="H37" s="52"/>
      <c r="I37" s="52"/>
      <c r="J37" s="52"/>
      <c r="K37" s="52"/>
      <c r="L37" s="52"/>
    </row>
    <row r="38" spans="1:12" ht="15">
      <c r="A38" s="11">
        <v>135</v>
      </c>
      <c r="B38" s="13" t="s">
        <v>70</v>
      </c>
      <c r="C38" s="10" t="s">
        <v>27</v>
      </c>
      <c r="D38" s="17">
        <v>129</v>
      </c>
      <c r="E38" s="17">
        <v>146</v>
      </c>
      <c r="F38" s="17">
        <v>129</v>
      </c>
      <c r="G38" s="51"/>
      <c r="H38" s="52"/>
      <c r="I38" s="52"/>
      <c r="J38" s="52"/>
      <c r="K38" s="52"/>
      <c r="L38" s="52"/>
    </row>
    <row r="39" spans="1:12" ht="15">
      <c r="A39" s="19">
        <f>SUM(D39:F39)/3</f>
        <v>143.33333333333334</v>
      </c>
      <c r="B39" s="13" t="s">
        <v>43</v>
      </c>
      <c r="C39" s="10" t="s">
        <v>27</v>
      </c>
      <c r="D39" s="17">
        <v>138</v>
      </c>
      <c r="E39" s="17">
        <v>157</v>
      </c>
      <c r="F39" s="17">
        <v>135</v>
      </c>
      <c r="G39" s="51"/>
      <c r="H39" s="52"/>
      <c r="I39" s="52"/>
      <c r="J39" s="52"/>
      <c r="K39" s="52"/>
      <c r="L39" s="52"/>
    </row>
    <row r="40" spans="1:12" ht="15">
      <c r="A40" s="19">
        <f>SUM(D40:F40)/3</f>
        <v>111</v>
      </c>
      <c r="B40" s="13" t="s">
        <v>32</v>
      </c>
      <c r="C40" s="10" t="s">
        <v>27</v>
      </c>
      <c r="D40" s="17">
        <v>100</v>
      </c>
      <c r="E40" s="17">
        <v>108</v>
      </c>
      <c r="F40" s="17">
        <v>125</v>
      </c>
      <c r="G40" s="51"/>
      <c r="H40" s="52"/>
      <c r="I40" s="52"/>
      <c r="J40" s="52"/>
      <c r="K40" s="52"/>
      <c r="L40" s="52"/>
    </row>
    <row r="41" spans="1:12" ht="15">
      <c r="A41" s="11">
        <v>181</v>
      </c>
      <c r="B41" s="12" t="s">
        <v>46</v>
      </c>
      <c r="C41" s="10" t="s">
        <v>66</v>
      </c>
      <c r="D41" s="17">
        <v>176</v>
      </c>
      <c r="E41" s="17">
        <v>183</v>
      </c>
      <c r="F41" s="17">
        <v>186</v>
      </c>
      <c r="G41" s="51"/>
      <c r="H41" s="52"/>
      <c r="I41" s="52"/>
      <c r="J41" s="52"/>
      <c r="K41" s="52"/>
      <c r="L41" s="52"/>
    </row>
    <row r="42" spans="1:12" ht="15">
      <c r="A42" s="19">
        <f>SUM(D42:F42)/3</f>
        <v>114</v>
      </c>
      <c r="B42" s="12" t="s">
        <v>95</v>
      </c>
      <c r="C42" s="10" t="s">
        <v>38</v>
      </c>
      <c r="D42" s="17">
        <v>97</v>
      </c>
      <c r="E42" s="17">
        <v>106</v>
      </c>
      <c r="F42" s="17">
        <v>139</v>
      </c>
      <c r="G42" s="51"/>
      <c r="H42" s="52"/>
      <c r="I42" s="52"/>
      <c r="J42" s="52"/>
      <c r="K42" s="52"/>
      <c r="L42" s="52"/>
    </row>
    <row r="43" spans="1:12" ht="15">
      <c r="A43" s="19">
        <f>SUM(D43:F43)/3</f>
        <v>107</v>
      </c>
      <c r="B43" s="12" t="s">
        <v>59</v>
      </c>
      <c r="C43" s="10" t="s">
        <v>82</v>
      </c>
      <c r="D43" s="17">
        <v>90</v>
      </c>
      <c r="E43" s="17">
        <v>102</v>
      </c>
      <c r="F43" s="17">
        <v>129</v>
      </c>
      <c r="G43" s="51"/>
      <c r="H43" s="52"/>
      <c r="I43" s="52"/>
      <c r="J43" s="52"/>
      <c r="K43" s="52"/>
      <c r="L43" s="52"/>
    </row>
    <row r="44" spans="1:6" ht="15">
      <c r="A44" s="19">
        <f>SUM(D44:F44)/3</f>
        <v>131.66666666666666</v>
      </c>
      <c r="B44" s="14" t="s">
        <v>74</v>
      </c>
      <c r="C44" s="15" t="s">
        <v>66</v>
      </c>
      <c r="D44" s="18">
        <v>129</v>
      </c>
      <c r="E44" s="18">
        <v>121</v>
      </c>
      <c r="F44" s="18">
        <v>145</v>
      </c>
    </row>
  </sheetData>
  <sheetProtection/>
  <mergeCells count="41">
    <mergeCell ref="G3:L3"/>
    <mergeCell ref="G4:L4"/>
    <mergeCell ref="G5:L5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32:L32"/>
    <mergeCell ref="G21:L21"/>
    <mergeCell ref="G22:L22"/>
    <mergeCell ref="G23:L23"/>
    <mergeCell ref="G24:L24"/>
    <mergeCell ref="G25:L25"/>
    <mergeCell ref="G26:L26"/>
    <mergeCell ref="G37:L37"/>
    <mergeCell ref="G27:L27"/>
    <mergeCell ref="G28:L28"/>
    <mergeCell ref="G29:L29"/>
    <mergeCell ref="G30:L30"/>
    <mergeCell ref="G31:L31"/>
    <mergeCell ref="G33:L33"/>
    <mergeCell ref="G34:L34"/>
    <mergeCell ref="G35:L35"/>
    <mergeCell ref="G36:L36"/>
    <mergeCell ref="G43:L43"/>
    <mergeCell ref="G38:L38"/>
    <mergeCell ref="G39:L39"/>
    <mergeCell ref="G40:L40"/>
    <mergeCell ref="G41:L41"/>
    <mergeCell ref="G42:L4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6.421875" style="1" customWidth="1"/>
    <col min="5" max="5" width="24.8515625" style="1" customWidth="1"/>
    <col min="6" max="6" width="14.57421875" style="1" customWidth="1"/>
    <col min="7" max="7" width="21.57421875" style="1" customWidth="1"/>
    <col min="8" max="8" width="14.7109375" style="1" customWidth="1"/>
    <col min="9" max="10" width="11.8515625" style="1" customWidth="1"/>
    <col min="11" max="11" width="12.140625" style="1" customWidth="1"/>
    <col min="12" max="12" width="9.140625" style="1" customWidth="1"/>
  </cols>
  <sheetData>
    <row r="1" spans="1:12" ht="15">
      <c r="A1" s="46" t="s">
        <v>13</v>
      </c>
      <c r="B1" s="47" t="s">
        <v>14</v>
      </c>
      <c r="C1" s="47" t="s">
        <v>21</v>
      </c>
      <c r="D1" s="47" t="s">
        <v>23</v>
      </c>
      <c r="E1" s="47" t="s">
        <v>15</v>
      </c>
      <c r="F1" s="47" t="s">
        <v>24</v>
      </c>
      <c r="G1" s="47" t="s">
        <v>17</v>
      </c>
      <c r="H1" s="47" t="s">
        <v>25</v>
      </c>
      <c r="I1" s="47" t="s">
        <v>16</v>
      </c>
      <c r="J1" s="47" t="s">
        <v>19</v>
      </c>
      <c r="K1" s="47" t="s">
        <v>18</v>
      </c>
      <c r="L1" s="48" t="s">
        <v>20</v>
      </c>
    </row>
    <row r="2" spans="1:12" ht="15">
      <c r="A2" s="1">
        <v>41</v>
      </c>
      <c r="B2" s="1" t="s">
        <v>101</v>
      </c>
      <c r="C2" s="1">
        <f aca="true" t="shared" si="0" ref="C2:C16">J2+L2</f>
        <v>273</v>
      </c>
      <c r="D2" s="1" t="s">
        <v>22</v>
      </c>
      <c r="E2" s="8" t="s">
        <v>1</v>
      </c>
      <c r="F2" s="8" t="s">
        <v>0</v>
      </c>
      <c r="G2" s="8" t="s">
        <v>84</v>
      </c>
      <c r="H2" s="8" t="s">
        <v>49</v>
      </c>
      <c r="I2" s="7">
        <v>2004</v>
      </c>
      <c r="J2" s="7">
        <v>151</v>
      </c>
      <c r="K2" s="7">
        <v>2003</v>
      </c>
      <c r="L2" s="7">
        <v>122</v>
      </c>
    </row>
    <row r="3" spans="1:12" ht="15">
      <c r="A3" s="1">
        <v>42</v>
      </c>
      <c r="B3" s="1" t="s">
        <v>102</v>
      </c>
      <c r="C3" s="1">
        <f t="shared" si="0"/>
        <v>230</v>
      </c>
      <c r="D3" s="1" t="s">
        <v>22</v>
      </c>
      <c r="E3" s="8" t="s">
        <v>58</v>
      </c>
      <c r="F3" s="8" t="s">
        <v>0</v>
      </c>
      <c r="G3" s="2" t="s">
        <v>96</v>
      </c>
      <c r="H3" s="8" t="s">
        <v>0</v>
      </c>
      <c r="I3" s="7">
        <v>2003</v>
      </c>
      <c r="J3" s="7">
        <v>116</v>
      </c>
      <c r="K3" s="7">
        <v>2003</v>
      </c>
      <c r="L3" s="7">
        <v>114</v>
      </c>
    </row>
    <row r="4" spans="1:12" ht="15">
      <c r="A4" s="1">
        <v>43</v>
      </c>
      <c r="B4" s="1" t="s">
        <v>103</v>
      </c>
      <c r="C4" s="1">
        <f t="shared" si="0"/>
        <v>227</v>
      </c>
      <c r="D4" s="1" t="s">
        <v>22</v>
      </c>
      <c r="E4" s="8" t="s">
        <v>87</v>
      </c>
      <c r="F4" s="8" t="s">
        <v>0</v>
      </c>
      <c r="G4" s="8" t="s">
        <v>86</v>
      </c>
      <c r="H4" s="8" t="s">
        <v>0</v>
      </c>
      <c r="I4" s="7">
        <v>2003</v>
      </c>
      <c r="J4" s="7">
        <v>116</v>
      </c>
      <c r="K4" s="7">
        <v>2003</v>
      </c>
      <c r="L4" s="7">
        <v>111</v>
      </c>
    </row>
    <row r="5" spans="1:12" ht="15">
      <c r="A5" s="1">
        <v>44</v>
      </c>
      <c r="B5" s="1" t="s">
        <v>104</v>
      </c>
      <c r="C5" s="1">
        <f t="shared" si="0"/>
        <v>200</v>
      </c>
      <c r="D5" s="1" t="s">
        <v>22</v>
      </c>
      <c r="E5" s="8" t="s">
        <v>30</v>
      </c>
      <c r="F5" s="22" t="s">
        <v>83</v>
      </c>
      <c r="G5" s="8" t="s">
        <v>85</v>
      </c>
      <c r="H5" s="8" t="s">
        <v>0</v>
      </c>
      <c r="I5" s="7">
        <v>2003</v>
      </c>
      <c r="J5" s="7">
        <v>100</v>
      </c>
      <c r="K5" s="7">
        <v>2003</v>
      </c>
      <c r="L5" s="7">
        <v>100</v>
      </c>
    </row>
    <row r="6" spans="1:12" ht="15">
      <c r="A6" s="1">
        <v>45</v>
      </c>
      <c r="B6" s="1" t="s">
        <v>105</v>
      </c>
      <c r="C6" s="1">
        <f t="shared" si="0"/>
        <v>0</v>
      </c>
      <c r="D6" s="1" t="s">
        <v>22</v>
      </c>
      <c r="E6" s="8" t="s">
        <v>97</v>
      </c>
      <c r="F6" s="22" t="s">
        <v>48</v>
      </c>
      <c r="G6" s="8" t="s">
        <v>98</v>
      </c>
      <c r="H6" s="22" t="s">
        <v>38</v>
      </c>
      <c r="I6" s="7">
        <v>2003</v>
      </c>
      <c r="J6" s="7">
        <v>0</v>
      </c>
      <c r="K6" s="7">
        <v>2003</v>
      </c>
      <c r="L6" s="7">
        <v>0</v>
      </c>
    </row>
    <row r="7" spans="1:12" ht="15">
      <c r="A7" s="1">
        <v>46</v>
      </c>
      <c r="B7" s="1" t="s">
        <v>106</v>
      </c>
      <c r="C7" s="1">
        <f t="shared" si="0"/>
        <v>315</v>
      </c>
      <c r="D7" s="1" t="s">
        <v>33</v>
      </c>
      <c r="E7" s="8" t="s">
        <v>26</v>
      </c>
      <c r="F7" s="8" t="s">
        <v>27</v>
      </c>
      <c r="G7" s="8" t="s">
        <v>4</v>
      </c>
      <c r="H7" s="8" t="s">
        <v>0</v>
      </c>
      <c r="I7" s="7">
        <v>2002</v>
      </c>
      <c r="J7" s="1">
        <v>169</v>
      </c>
      <c r="K7" s="7">
        <v>2001</v>
      </c>
      <c r="L7" s="1">
        <v>146</v>
      </c>
    </row>
    <row r="8" spans="1:12" ht="15">
      <c r="A8" s="1">
        <v>47</v>
      </c>
      <c r="B8" s="1" t="s">
        <v>107</v>
      </c>
      <c r="C8" s="1">
        <f t="shared" si="0"/>
        <v>285</v>
      </c>
      <c r="D8" s="1" t="s">
        <v>33</v>
      </c>
      <c r="E8" s="8" t="s">
        <v>57</v>
      </c>
      <c r="F8" s="8" t="s">
        <v>2</v>
      </c>
      <c r="G8" s="2" t="s">
        <v>5</v>
      </c>
      <c r="H8" s="2" t="s">
        <v>2</v>
      </c>
      <c r="I8" s="7">
        <v>1999</v>
      </c>
      <c r="J8" s="7">
        <v>150</v>
      </c>
      <c r="K8" s="1">
        <v>1999</v>
      </c>
      <c r="L8" s="1">
        <v>135</v>
      </c>
    </row>
    <row r="9" spans="1:12" ht="15">
      <c r="A9" s="1">
        <v>48</v>
      </c>
      <c r="B9" s="1" t="s">
        <v>108</v>
      </c>
      <c r="C9" s="1">
        <f t="shared" si="0"/>
        <v>280</v>
      </c>
      <c r="D9" s="1" t="s">
        <v>33</v>
      </c>
      <c r="E9" s="8" t="s">
        <v>3</v>
      </c>
      <c r="F9" s="8" t="s">
        <v>2</v>
      </c>
      <c r="G9" s="2" t="s">
        <v>71</v>
      </c>
      <c r="H9" s="2" t="s">
        <v>66</v>
      </c>
      <c r="I9" s="7">
        <v>2001</v>
      </c>
      <c r="J9" s="1">
        <v>148</v>
      </c>
      <c r="K9" s="1">
        <v>2000</v>
      </c>
      <c r="L9" s="1">
        <v>132</v>
      </c>
    </row>
    <row r="10" spans="1:12" ht="15">
      <c r="A10" s="1">
        <v>49</v>
      </c>
      <c r="B10" s="1" t="s">
        <v>109</v>
      </c>
      <c r="C10" s="1">
        <f t="shared" si="0"/>
        <v>218</v>
      </c>
      <c r="D10" s="1" t="s">
        <v>33</v>
      </c>
      <c r="E10" s="2" t="s">
        <v>59</v>
      </c>
      <c r="F10" s="23" t="s">
        <v>83</v>
      </c>
      <c r="G10" s="2" t="s">
        <v>32</v>
      </c>
      <c r="H10" s="8" t="s">
        <v>27</v>
      </c>
      <c r="I10" s="1">
        <v>2000</v>
      </c>
      <c r="J10" s="1">
        <v>107</v>
      </c>
      <c r="K10" s="1">
        <v>2000</v>
      </c>
      <c r="L10" s="1">
        <v>111</v>
      </c>
    </row>
    <row r="11" spans="1:12" ht="15">
      <c r="A11" s="1">
        <v>50</v>
      </c>
      <c r="B11" s="1" t="s">
        <v>110</v>
      </c>
      <c r="C11" s="1">
        <f t="shared" si="0"/>
        <v>99</v>
      </c>
      <c r="D11" s="1" t="s">
        <v>33</v>
      </c>
      <c r="E11" s="8" t="s">
        <v>88</v>
      </c>
      <c r="F11" s="22" t="s">
        <v>38</v>
      </c>
      <c r="G11" s="2" t="s">
        <v>99</v>
      </c>
      <c r="H11" s="2" t="s">
        <v>66</v>
      </c>
      <c r="I11" s="7">
        <v>2002</v>
      </c>
      <c r="J11" s="1">
        <v>99</v>
      </c>
      <c r="K11" s="1">
        <v>2002</v>
      </c>
      <c r="L11" s="1">
        <v>0</v>
      </c>
    </row>
    <row r="12" spans="1:12" ht="15">
      <c r="A12" s="1">
        <v>51</v>
      </c>
      <c r="B12" s="1" t="s">
        <v>111</v>
      </c>
      <c r="C12" s="1">
        <f t="shared" si="0"/>
        <v>349</v>
      </c>
      <c r="D12" s="1" t="s">
        <v>34</v>
      </c>
      <c r="E12" s="8" t="s">
        <v>46</v>
      </c>
      <c r="F12" s="8" t="s">
        <v>0</v>
      </c>
      <c r="G12" s="8" t="s">
        <v>47</v>
      </c>
      <c r="H12" s="8" t="s">
        <v>0</v>
      </c>
      <c r="I12" s="7">
        <v>1996</v>
      </c>
      <c r="J12" s="1">
        <v>181</v>
      </c>
      <c r="K12" s="7">
        <v>1998</v>
      </c>
      <c r="L12" s="1">
        <v>168</v>
      </c>
    </row>
    <row r="13" spans="1:12" ht="15">
      <c r="A13" s="1">
        <v>52</v>
      </c>
      <c r="B13" s="1" t="s">
        <v>112</v>
      </c>
      <c r="C13" s="1">
        <f t="shared" si="0"/>
        <v>335</v>
      </c>
      <c r="D13" s="1" t="s">
        <v>34</v>
      </c>
      <c r="E13" s="8" t="s">
        <v>44</v>
      </c>
      <c r="F13" s="8" t="s">
        <v>29</v>
      </c>
      <c r="G13" s="8" t="s">
        <v>28</v>
      </c>
      <c r="H13" s="8" t="s">
        <v>29</v>
      </c>
      <c r="I13" s="7">
        <v>1994</v>
      </c>
      <c r="J13" s="7">
        <v>196</v>
      </c>
      <c r="K13" s="7">
        <v>2000</v>
      </c>
      <c r="L13" s="7">
        <v>139</v>
      </c>
    </row>
    <row r="14" spans="1:12" ht="15">
      <c r="A14" s="1">
        <v>53</v>
      </c>
      <c r="B14" s="1" t="s">
        <v>113</v>
      </c>
      <c r="C14" s="1">
        <f t="shared" si="0"/>
        <v>285</v>
      </c>
      <c r="D14" s="1" t="s">
        <v>34</v>
      </c>
      <c r="E14" s="8" t="s">
        <v>60</v>
      </c>
      <c r="F14" s="8" t="s">
        <v>0</v>
      </c>
      <c r="G14" s="8" t="s">
        <v>77</v>
      </c>
      <c r="H14" s="8" t="s">
        <v>0</v>
      </c>
      <c r="I14" s="7">
        <v>1997</v>
      </c>
      <c r="J14" s="7">
        <v>144</v>
      </c>
      <c r="K14" s="7">
        <v>1995</v>
      </c>
      <c r="L14" s="7">
        <v>141</v>
      </c>
    </row>
    <row r="15" spans="1:12" ht="15">
      <c r="A15" s="1">
        <v>54</v>
      </c>
      <c r="B15" s="1" t="s">
        <v>114</v>
      </c>
      <c r="C15" s="1">
        <f t="shared" si="0"/>
        <v>278</v>
      </c>
      <c r="D15" s="1" t="s">
        <v>34</v>
      </c>
      <c r="E15" s="8" t="s">
        <v>39</v>
      </c>
      <c r="F15" s="8" t="s">
        <v>40</v>
      </c>
      <c r="G15" s="8" t="s">
        <v>41</v>
      </c>
      <c r="H15" s="8" t="s">
        <v>40</v>
      </c>
      <c r="I15" s="7">
        <v>1998</v>
      </c>
      <c r="J15" s="7">
        <v>144</v>
      </c>
      <c r="K15" s="7">
        <v>1998</v>
      </c>
      <c r="L15" s="7">
        <v>134</v>
      </c>
    </row>
    <row r="16" spans="1:12" ht="15">
      <c r="A16" s="1">
        <v>55</v>
      </c>
      <c r="B16" s="1" t="s">
        <v>115</v>
      </c>
      <c r="C16" s="1">
        <f t="shared" si="0"/>
        <v>159</v>
      </c>
      <c r="D16" s="1" t="s">
        <v>34</v>
      </c>
      <c r="E16" s="8" t="s">
        <v>67</v>
      </c>
      <c r="F16" s="8" t="s">
        <v>27</v>
      </c>
      <c r="G16" s="2" t="s">
        <v>100</v>
      </c>
      <c r="H16" s="23" t="s">
        <v>27</v>
      </c>
      <c r="I16" s="7">
        <v>1997</v>
      </c>
      <c r="J16" s="1">
        <v>159</v>
      </c>
      <c r="K16" s="1">
        <v>1996</v>
      </c>
      <c r="L16" s="1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6.140625" style="1" customWidth="1"/>
    <col min="3" max="3" width="14.421875" style="1" customWidth="1"/>
    <col min="4" max="4" width="3.8515625" style="1" customWidth="1"/>
    <col min="5" max="5" width="22.421875" style="1" customWidth="1"/>
    <col min="6" max="6" width="14.28125" style="1" customWidth="1"/>
    <col min="7" max="7" width="23.7109375" style="1" customWidth="1"/>
    <col min="8" max="8" width="13.00390625" style="1" customWidth="1"/>
    <col min="9" max="9" width="6.421875" style="0" customWidth="1"/>
    <col min="10" max="10" width="7.57421875" style="0" customWidth="1"/>
    <col min="11" max="11" width="4.7109375" style="0" customWidth="1"/>
    <col min="12" max="12" width="7.00390625" style="0" customWidth="1"/>
    <col min="13" max="13" width="7.28125" style="0" customWidth="1"/>
    <col min="14" max="14" width="5.140625" style="0" customWidth="1"/>
    <col min="15" max="15" width="6.421875" style="0" customWidth="1"/>
    <col min="16" max="16" width="7.140625" style="1" customWidth="1"/>
    <col min="17" max="17" width="4.7109375" style="1" customWidth="1"/>
    <col min="18" max="18" width="7.421875" style="0" bestFit="1" customWidth="1"/>
    <col min="19" max="19" width="6.140625" style="0" customWidth="1"/>
    <col min="20" max="20" width="7.421875" style="0" bestFit="1" customWidth="1"/>
    <col min="21" max="21" width="3.57421875" style="0" customWidth="1"/>
  </cols>
  <sheetData>
    <row r="1" spans="1:22" ht="15">
      <c r="A1" s="50" t="s">
        <v>117</v>
      </c>
      <c r="B1" s="41"/>
      <c r="C1" s="41"/>
      <c r="D1" s="41"/>
      <c r="E1" s="41"/>
      <c r="F1" s="41"/>
      <c r="G1" s="41"/>
      <c r="H1" s="41"/>
      <c r="I1" s="53" t="s">
        <v>50</v>
      </c>
      <c r="J1" s="53"/>
      <c r="K1" s="53"/>
      <c r="L1" s="53" t="s">
        <v>53</v>
      </c>
      <c r="M1" s="53"/>
      <c r="N1" s="53"/>
      <c r="O1" s="53" t="s">
        <v>54</v>
      </c>
      <c r="P1" s="53"/>
      <c r="Q1" s="53"/>
      <c r="R1" s="53" t="s">
        <v>55</v>
      </c>
      <c r="S1" s="53"/>
      <c r="T1" s="53"/>
      <c r="U1" s="53"/>
      <c r="V1" s="45" t="s">
        <v>56</v>
      </c>
    </row>
    <row r="2" spans="1:22" ht="15">
      <c r="A2" s="31" t="s">
        <v>13</v>
      </c>
      <c r="B2" s="32" t="s">
        <v>6</v>
      </c>
      <c r="C2" s="32" t="s">
        <v>14</v>
      </c>
      <c r="D2" s="32" t="s">
        <v>23</v>
      </c>
      <c r="E2" s="32" t="s">
        <v>15</v>
      </c>
      <c r="F2" s="32" t="s">
        <v>24</v>
      </c>
      <c r="G2" s="32" t="s">
        <v>17</v>
      </c>
      <c r="H2" s="32" t="s">
        <v>25</v>
      </c>
      <c r="I2" s="32" t="s">
        <v>51</v>
      </c>
      <c r="J2" s="32" t="s">
        <v>52</v>
      </c>
      <c r="K2" s="32" t="s">
        <v>62</v>
      </c>
      <c r="L2" s="32" t="s">
        <v>51</v>
      </c>
      <c r="M2" s="32" t="s">
        <v>52</v>
      </c>
      <c r="N2" s="32" t="s">
        <v>62</v>
      </c>
      <c r="O2" s="32" t="s">
        <v>51</v>
      </c>
      <c r="P2" s="32" t="s">
        <v>52</v>
      </c>
      <c r="Q2" s="32" t="s">
        <v>62</v>
      </c>
      <c r="R2" s="32" t="s">
        <v>63</v>
      </c>
      <c r="S2" s="32" t="s">
        <v>116</v>
      </c>
      <c r="T2" s="32" t="s">
        <v>52</v>
      </c>
      <c r="U2" s="32" t="s">
        <v>62</v>
      </c>
      <c r="V2" s="25"/>
    </row>
    <row r="3" spans="1:22" ht="15">
      <c r="A3" s="1">
        <v>52</v>
      </c>
      <c r="B3" s="1">
        <v>1</v>
      </c>
      <c r="C3" s="1" t="s">
        <v>112</v>
      </c>
      <c r="D3" s="4" t="s">
        <v>34</v>
      </c>
      <c r="E3" s="8" t="s">
        <v>44</v>
      </c>
      <c r="F3" s="8" t="s">
        <v>29</v>
      </c>
      <c r="G3" s="8" t="s">
        <v>28</v>
      </c>
      <c r="H3" s="8" t="s">
        <v>29</v>
      </c>
      <c r="I3" s="1">
        <v>922</v>
      </c>
      <c r="J3" s="1">
        <v>448</v>
      </c>
      <c r="K3" s="27">
        <v>2</v>
      </c>
      <c r="L3" s="5">
        <v>1307</v>
      </c>
      <c r="M3" s="1">
        <v>612</v>
      </c>
      <c r="N3" s="27">
        <v>1</v>
      </c>
      <c r="O3" s="1">
        <v>1158</v>
      </c>
      <c r="P3" s="1">
        <v>612</v>
      </c>
      <c r="Q3" s="27">
        <v>1</v>
      </c>
      <c r="R3" s="1">
        <v>8</v>
      </c>
      <c r="S3" s="1">
        <v>1748</v>
      </c>
      <c r="T3" s="1">
        <v>312</v>
      </c>
      <c r="U3" s="27">
        <v>3</v>
      </c>
      <c r="V3" s="4">
        <f aca="true" t="shared" si="0" ref="V3:V17">J3+M3+P3+T3</f>
        <v>1984</v>
      </c>
    </row>
    <row r="4" spans="1:22" ht="15">
      <c r="A4" s="1">
        <v>51</v>
      </c>
      <c r="B4" s="1">
        <v>2</v>
      </c>
      <c r="C4" s="1" t="s">
        <v>111</v>
      </c>
      <c r="D4" s="4" t="s">
        <v>34</v>
      </c>
      <c r="E4" s="8" t="s">
        <v>46</v>
      </c>
      <c r="F4" s="8" t="s">
        <v>0</v>
      </c>
      <c r="G4" s="8" t="s">
        <v>47</v>
      </c>
      <c r="H4" s="8" t="s">
        <v>0</v>
      </c>
      <c r="I4" s="1">
        <v>1024</v>
      </c>
      <c r="J4" s="1">
        <v>612</v>
      </c>
      <c r="K4" s="27">
        <v>1</v>
      </c>
      <c r="L4" s="5">
        <v>1007</v>
      </c>
      <c r="M4" s="1">
        <v>448</v>
      </c>
      <c r="N4" s="27">
        <v>2</v>
      </c>
      <c r="O4" s="1">
        <v>1091</v>
      </c>
      <c r="P4" s="1">
        <v>381</v>
      </c>
      <c r="Q4" s="27">
        <v>3</v>
      </c>
      <c r="R4" s="1">
        <v>9</v>
      </c>
      <c r="S4" s="1">
        <v>1006</v>
      </c>
      <c r="T4" s="1">
        <v>389</v>
      </c>
      <c r="U4" s="27">
        <v>2</v>
      </c>
      <c r="V4" s="4">
        <f t="shared" si="0"/>
        <v>1830</v>
      </c>
    </row>
    <row r="5" spans="1:22" ht="15">
      <c r="A5" s="1">
        <v>55</v>
      </c>
      <c r="B5" s="1">
        <v>3</v>
      </c>
      <c r="C5" s="1" t="s">
        <v>115</v>
      </c>
      <c r="D5" s="4" t="s">
        <v>34</v>
      </c>
      <c r="E5" s="8" t="s">
        <v>67</v>
      </c>
      <c r="F5" s="8" t="s">
        <v>27</v>
      </c>
      <c r="G5" s="49" t="s">
        <v>100</v>
      </c>
      <c r="H5" s="49" t="s">
        <v>27</v>
      </c>
      <c r="I5" s="1">
        <v>717</v>
      </c>
      <c r="J5" s="1">
        <v>287</v>
      </c>
      <c r="K5" s="1">
        <v>5</v>
      </c>
      <c r="L5" s="5">
        <v>929</v>
      </c>
      <c r="M5" s="1">
        <v>287</v>
      </c>
      <c r="N5" s="5">
        <v>5</v>
      </c>
      <c r="O5" s="1">
        <v>1056</v>
      </c>
      <c r="P5" s="1">
        <v>329</v>
      </c>
      <c r="Q5" s="1">
        <v>4</v>
      </c>
      <c r="R5" s="1">
        <v>9</v>
      </c>
      <c r="S5" s="1">
        <v>1047</v>
      </c>
      <c r="T5" s="1">
        <v>575</v>
      </c>
      <c r="U5" s="27">
        <v>1</v>
      </c>
      <c r="V5" s="4">
        <f t="shared" si="0"/>
        <v>1478</v>
      </c>
    </row>
    <row r="6" spans="1:22" ht="15">
      <c r="A6" s="1">
        <v>46</v>
      </c>
      <c r="B6" s="1">
        <v>4</v>
      </c>
      <c r="C6" s="1" t="s">
        <v>106</v>
      </c>
      <c r="D6" s="4" t="s">
        <v>33</v>
      </c>
      <c r="E6" s="8" t="s">
        <v>26</v>
      </c>
      <c r="F6" s="8" t="s">
        <v>27</v>
      </c>
      <c r="G6" s="8" t="s">
        <v>4</v>
      </c>
      <c r="H6" s="8" t="s">
        <v>0</v>
      </c>
      <c r="I6" s="1">
        <v>886</v>
      </c>
      <c r="J6" s="1">
        <v>381</v>
      </c>
      <c r="K6" s="27">
        <v>3</v>
      </c>
      <c r="L6" s="5">
        <v>941</v>
      </c>
      <c r="M6" s="1">
        <v>329</v>
      </c>
      <c r="N6" s="5">
        <v>4</v>
      </c>
      <c r="O6" s="1">
        <v>1127</v>
      </c>
      <c r="P6" s="1">
        <v>448</v>
      </c>
      <c r="Q6" s="27">
        <v>2</v>
      </c>
      <c r="R6" s="1">
        <v>7</v>
      </c>
      <c r="S6" s="1">
        <v>1280</v>
      </c>
      <c r="T6" s="1">
        <v>205</v>
      </c>
      <c r="U6" s="1">
        <v>5</v>
      </c>
      <c r="V6" s="4">
        <f t="shared" si="0"/>
        <v>1363</v>
      </c>
    </row>
    <row r="7" spans="1:22" ht="15">
      <c r="A7" s="1">
        <v>53</v>
      </c>
      <c r="B7" s="1">
        <v>5</v>
      </c>
      <c r="C7" s="1" t="s">
        <v>113</v>
      </c>
      <c r="D7" s="4" t="s">
        <v>34</v>
      </c>
      <c r="E7" s="8" t="s">
        <v>60</v>
      </c>
      <c r="F7" s="8" t="s">
        <v>0</v>
      </c>
      <c r="G7" s="8" t="s">
        <v>77</v>
      </c>
      <c r="H7" s="8" t="s">
        <v>0</v>
      </c>
      <c r="I7" s="1">
        <v>789</v>
      </c>
      <c r="J7" s="1">
        <v>329</v>
      </c>
      <c r="K7" s="1">
        <v>4</v>
      </c>
      <c r="L7" s="5">
        <v>715</v>
      </c>
      <c r="M7" s="1">
        <v>249</v>
      </c>
      <c r="N7" s="5">
        <v>6</v>
      </c>
      <c r="O7" s="1">
        <v>702</v>
      </c>
      <c r="P7" s="1">
        <v>287</v>
      </c>
      <c r="Q7" s="1">
        <v>5</v>
      </c>
      <c r="R7" s="1">
        <v>8</v>
      </c>
      <c r="S7" s="1">
        <v>294</v>
      </c>
      <c r="T7" s="1">
        <v>254</v>
      </c>
      <c r="U7" s="1">
        <v>4</v>
      </c>
      <c r="V7" s="4">
        <f t="shared" si="0"/>
        <v>1119</v>
      </c>
    </row>
    <row r="8" spans="1:22" ht="15">
      <c r="A8" s="1">
        <v>41</v>
      </c>
      <c r="B8" s="1">
        <v>6</v>
      </c>
      <c r="C8" s="1" t="s">
        <v>101</v>
      </c>
      <c r="D8" s="4" t="s">
        <v>22</v>
      </c>
      <c r="E8" s="8" t="s">
        <v>1</v>
      </c>
      <c r="F8" s="8" t="s">
        <v>0</v>
      </c>
      <c r="G8" s="8" t="s">
        <v>84</v>
      </c>
      <c r="H8" s="8" t="s">
        <v>49</v>
      </c>
      <c r="I8" s="1">
        <v>585</v>
      </c>
      <c r="J8" s="1">
        <v>216</v>
      </c>
      <c r="K8" s="1">
        <v>7</v>
      </c>
      <c r="L8" s="5">
        <v>994</v>
      </c>
      <c r="M8" s="1">
        <v>381</v>
      </c>
      <c r="N8" s="27">
        <v>3</v>
      </c>
      <c r="O8" s="1">
        <v>628</v>
      </c>
      <c r="P8" s="1">
        <v>216</v>
      </c>
      <c r="Q8" s="1">
        <v>7</v>
      </c>
      <c r="R8" s="1"/>
      <c r="S8" s="1"/>
      <c r="T8" s="1"/>
      <c r="U8" s="4"/>
      <c r="V8" s="4">
        <f t="shared" si="0"/>
        <v>813</v>
      </c>
    </row>
    <row r="9" spans="1:22" ht="15">
      <c r="A9" s="1">
        <v>48</v>
      </c>
      <c r="B9" s="1">
        <v>7</v>
      </c>
      <c r="C9" s="1" t="s">
        <v>108</v>
      </c>
      <c r="D9" s="4" t="s">
        <v>33</v>
      </c>
      <c r="E9" s="8" t="s">
        <v>3</v>
      </c>
      <c r="F9" s="8" t="s">
        <v>2</v>
      </c>
      <c r="G9" s="49" t="s">
        <v>71</v>
      </c>
      <c r="H9" s="49" t="s">
        <v>66</v>
      </c>
      <c r="I9" s="1">
        <v>627</v>
      </c>
      <c r="J9" s="1">
        <v>249</v>
      </c>
      <c r="K9" s="1">
        <v>6</v>
      </c>
      <c r="L9" s="5">
        <v>498</v>
      </c>
      <c r="M9" s="1">
        <v>157</v>
      </c>
      <c r="N9" s="5">
        <v>9</v>
      </c>
      <c r="O9" s="1">
        <v>555</v>
      </c>
      <c r="P9" s="1">
        <v>157</v>
      </c>
      <c r="Q9" s="1">
        <v>9</v>
      </c>
      <c r="R9" s="1">
        <v>6</v>
      </c>
      <c r="S9" s="1">
        <v>-506</v>
      </c>
      <c r="T9" s="1">
        <v>125</v>
      </c>
      <c r="U9" s="1">
        <v>7</v>
      </c>
      <c r="V9" s="4">
        <f t="shared" si="0"/>
        <v>688</v>
      </c>
    </row>
    <row r="10" spans="1:22" ht="15">
      <c r="A10" s="1">
        <v>54</v>
      </c>
      <c r="B10" s="1">
        <v>8</v>
      </c>
      <c r="C10" s="1" t="s">
        <v>114</v>
      </c>
      <c r="D10" s="4" t="s">
        <v>34</v>
      </c>
      <c r="E10" s="8" t="s">
        <v>39</v>
      </c>
      <c r="F10" s="8" t="s">
        <v>40</v>
      </c>
      <c r="G10" s="8" t="s">
        <v>41</v>
      </c>
      <c r="H10" s="8" t="s">
        <v>40</v>
      </c>
      <c r="I10" s="1">
        <v>463</v>
      </c>
      <c r="J10" s="1">
        <v>130</v>
      </c>
      <c r="K10" s="1">
        <v>10</v>
      </c>
      <c r="L10" s="5">
        <v>660</v>
      </c>
      <c r="M10" s="1">
        <v>216</v>
      </c>
      <c r="N10" s="5">
        <v>7</v>
      </c>
      <c r="O10" s="1">
        <v>651</v>
      </c>
      <c r="P10" s="1">
        <v>249</v>
      </c>
      <c r="Q10" s="1">
        <v>6</v>
      </c>
      <c r="R10" s="1">
        <v>4</v>
      </c>
      <c r="S10" s="1">
        <v>-946</v>
      </c>
      <c r="T10" s="1">
        <v>90</v>
      </c>
      <c r="U10" s="1">
        <v>8</v>
      </c>
      <c r="V10" s="4">
        <f t="shared" si="0"/>
        <v>685</v>
      </c>
    </row>
    <row r="11" spans="1:22" ht="15">
      <c r="A11" s="1">
        <v>47</v>
      </c>
      <c r="B11" s="1">
        <v>9</v>
      </c>
      <c r="C11" s="1" t="s">
        <v>107</v>
      </c>
      <c r="D11" s="4" t="s">
        <v>33</v>
      </c>
      <c r="E11" s="8" t="s">
        <v>57</v>
      </c>
      <c r="F11" s="8" t="s">
        <v>2</v>
      </c>
      <c r="G11" s="49" t="s">
        <v>5</v>
      </c>
      <c r="H11" s="49" t="s">
        <v>2</v>
      </c>
      <c r="I11" s="1">
        <v>577</v>
      </c>
      <c r="J11" s="1">
        <v>185</v>
      </c>
      <c r="K11" s="1">
        <v>8</v>
      </c>
      <c r="L11" s="5">
        <v>573</v>
      </c>
      <c r="M11" s="1">
        <v>185</v>
      </c>
      <c r="N11" s="5">
        <v>8</v>
      </c>
      <c r="O11" s="1">
        <v>196</v>
      </c>
      <c r="P11" s="1">
        <v>82</v>
      </c>
      <c r="Q11" s="1">
        <v>12</v>
      </c>
      <c r="R11" s="1">
        <v>7</v>
      </c>
      <c r="S11" s="1">
        <v>11</v>
      </c>
      <c r="T11" s="1">
        <v>163</v>
      </c>
      <c r="U11" s="1">
        <v>6</v>
      </c>
      <c r="V11" s="4">
        <f t="shared" si="0"/>
        <v>615</v>
      </c>
    </row>
    <row r="12" spans="1:22" ht="15">
      <c r="A12" s="1">
        <v>42</v>
      </c>
      <c r="B12" s="1">
        <v>10</v>
      </c>
      <c r="C12" s="1" t="s">
        <v>102</v>
      </c>
      <c r="D12" s="4" t="s">
        <v>22</v>
      </c>
      <c r="E12" s="8" t="s">
        <v>58</v>
      </c>
      <c r="F12" s="8" t="s">
        <v>0</v>
      </c>
      <c r="G12" s="49" t="s">
        <v>96</v>
      </c>
      <c r="H12" s="8" t="s">
        <v>0</v>
      </c>
      <c r="I12" s="1">
        <v>504</v>
      </c>
      <c r="J12" s="1">
        <v>157</v>
      </c>
      <c r="K12" s="1">
        <v>9</v>
      </c>
      <c r="L12" s="5">
        <v>484</v>
      </c>
      <c r="M12" s="1">
        <v>106</v>
      </c>
      <c r="N12" s="5">
        <v>11</v>
      </c>
      <c r="O12" s="1">
        <v>591</v>
      </c>
      <c r="P12" s="1">
        <v>185</v>
      </c>
      <c r="Q12" s="1">
        <v>8</v>
      </c>
      <c r="R12" s="1"/>
      <c r="S12" s="1"/>
      <c r="T12" s="1"/>
      <c r="U12" s="4"/>
      <c r="V12" s="4">
        <f t="shared" si="0"/>
        <v>448</v>
      </c>
    </row>
    <row r="13" spans="1:22" ht="15">
      <c r="A13" s="1">
        <v>44</v>
      </c>
      <c r="B13" s="1">
        <v>11</v>
      </c>
      <c r="C13" s="1" t="s">
        <v>104</v>
      </c>
      <c r="D13" s="4" t="s">
        <v>22</v>
      </c>
      <c r="E13" s="8" t="s">
        <v>30</v>
      </c>
      <c r="F13" s="8" t="s">
        <v>83</v>
      </c>
      <c r="G13" s="8" t="s">
        <v>85</v>
      </c>
      <c r="H13" s="8" t="s">
        <v>0</v>
      </c>
      <c r="I13" s="1">
        <v>356</v>
      </c>
      <c r="J13" s="1">
        <v>82</v>
      </c>
      <c r="K13" s="1">
        <v>12</v>
      </c>
      <c r="L13" s="5">
        <v>489</v>
      </c>
      <c r="M13" s="1">
        <v>130</v>
      </c>
      <c r="N13" s="5">
        <v>10</v>
      </c>
      <c r="O13" s="1">
        <v>427</v>
      </c>
      <c r="P13" s="1">
        <v>106</v>
      </c>
      <c r="Q13" s="1">
        <v>11</v>
      </c>
      <c r="R13" s="1"/>
      <c r="S13" s="1"/>
      <c r="T13" s="1"/>
      <c r="U13" s="1"/>
      <c r="V13" s="4">
        <f t="shared" si="0"/>
        <v>318</v>
      </c>
    </row>
    <row r="14" spans="1:22" ht="15">
      <c r="A14" s="1">
        <v>43</v>
      </c>
      <c r="B14" s="1">
        <v>11</v>
      </c>
      <c r="C14" s="1" t="s">
        <v>103</v>
      </c>
      <c r="D14" s="4" t="s">
        <v>22</v>
      </c>
      <c r="E14" s="8" t="s">
        <v>87</v>
      </c>
      <c r="F14" s="8" t="s">
        <v>0</v>
      </c>
      <c r="G14" s="8" t="s">
        <v>86</v>
      </c>
      <c r="H14" s="8" t="s">
        <v>0</v>
      </c>
      <c r="I14" s="1">
        <v>415</v>
      </c>
      <c r="J14" s="1">
        <v>106</v>
      </c>
      <c r="K14" s="1">
        <v>11</v>
      </c>
      <c r="L14" s="5">
        <v>364</v>
      </c>
      <c r="M14" s="1">
        <v>82</v>
      </c>
      <c r="N14" s="5">
        <v>12</v>
      </c>
      <c r="O14" s="1">
        <v>494</v>
      </c>
      <c r="P14" s="1">
        <v>130</v>
      </c>
      <c r="Q14" s="1">
        <v>10</v>
      </c>
      <c r="R14" s="1"/>
      <c r="S14" s="1"/>
      <c r="T14" s="1"/>
      <c r="U14" s="4"/>
      <c r="V14" s="4">
        <f t="shared" si="0"/>
        <v>318</v>
      </c>
    </row>
    <row r="15" spans="1:22" ht="15">
      <c r="A15" s="1">
        <v>49</v>
      </c>
      <c r="B15" s="1">
        <v>13</v>
      </c>
      <c r="C15" s="1" t="s">
        <v>109</v>
      </c>
      <c r="D15" s="4" t="s">
        <v>33</v>
      </c>
      <c r="E15" s="2" t="s">
        <v>59</v>
      </c>
      <c r="F15" s="49" t="s">
        <v>83</v>
      </c>
      <c r="G15" s="49" t="s">
        <v>32</v>
      </c>
      <c r="H15" s="8" t="s">
        <v>27</v>
      </c>
      <c r="I15" s="1">
        <v>340</v>
      </c>
      <c r="J15" s="1">
        <v>60</v>
      </c>
      <c r="K15" s="1">
        <v>13</v>
      </c>
      <c r="L15" s="5">
        <v>200</v>
      </c>
      <c r="M15" s="1">
        <v>60</v>
      </c>
      <c r="N15" s="5">
        <v>13</v>
      </c>
      <c r="O15" s="1">
        <v>112</v>
      </c>
      <c r="P15" s="1">
        <v>39</v>
      </c>
      <c r="Q15" s="1">
        <v>14</v>
      </c>
      <c r="R15" s="1">
        <v>2</v>
      </c>
      <c r="S15" s="1">
        <v>-1704</v>
      </c>
      <c r="T15" s="1">
        <v>58</v>
      </c>
      <c r="U15" s="1">
        <v>9</v>
      </c>
      <c r="V15" s="4">
        <f t="shared" si="0"/>
        <v>217</v>
      </c>
    </row>
    <row r="16" spans="1:22" ht="15">
      <c r="A16" s="1">
        <v>50</v>
      </c>
      <c r="B16" s="1">
        <v>14</v>
      </c>
      <c r="C16" s="1" t="s">
        <v>110</v>
      </c>
      <c r="D16" s="4" t="s">
        <v>33</v>
      </c>
      <c r="E16" s="8" t="s">
        <v>88</v>
      </c>
      <c r="F16" s="8" t="s">
        <v>38</v>
      </c>
      <c r="G16" s="49" t="s">
        <v>99</v>
      </c>
      <c r="H16" s="49" t="s">
        <v>66</v>
      </c>
      <c r="I16" s="1">
        <v>229</v>
      </c>
      <c r="J16" s="1">
        <v>39</v>
      </c>
      <c r="K16" s="1">
        <v>14</v>
      </c>
      <c r="L16" s="5">
        <v>196</v>
      </c>
      <c r="M16" s="1">
        <v>39</v>
      </c>
      <c r="N16" s="5">
        <v>14</v>
      </c>
      <c r="O16" s="1">
        <v>170</v>
      </c>
      <c r="P16" s="1">
        <v>60</v>
      </c>
      <c r="Q16" s="1">
        <v>13</v>
      </c>
      <c r="R16" s="1">
        <v>0</v>
      </c>
      <c r="S16" s="1">
        <v>-2230</v>
      </c>
      <c r="T16" s="1">
        <v>28</v>
      </c>
      <c r="U16" s="1">
        <v>10</v>
      </c>
      <c r="V16" s="4">
        <f t="shared" si="0"/>
        <v>166</v>
      </c>
    </row>
    <row r="17" spans="1:22" ht="15">
      <c r="A17" s="1">
        <v>45</v>
      </c>
      <c r="B17" s="1">
        <v>15</v>
      </c>
      <c r="C17" s="1" t="s">
        <v>105</v>
      </c>
      <c r="D17" s="4" t="s">
        <v>22</v>
      </c>
      <c r="E17" s="8" t="s">
        <v>97</v>
      </c>
      <c r="F17" s="8" t="s">
        <v>48</v>
      </c>
      <c r="G17" s="8" t="s">
        <v>98</v>
      </c>
      <c r="H17" s="8" t="s">
        <v>38</v>
      </c>
      <c r="I17" s="1">
        <v>100</v>
      </c>
      <c r="J17" s="1">
        <v>19</v>
      </c>
      <c r="K17" s="1">
        <v>15</v>
      </c>
      <c r="L17" s="5">
        <v>122</v>
      </c>
      <c r="M17" s="1">
        <v>19</v>
      </c>
      <c r="N17" s="5">
        <v>15</v>
      </c>
      <c r="O17" s="1">
        <v>0</v>
      </c>
      <c r="P17" s="1">
        <v>19</v>
      </c>
      <c r="Q17" s="1">
        <v>15</v>
      </c>
      <c r="R17" s="1"/>
      <c r="S17" s="1"/>
      <c r="T17" s="1"/>
      <c r="U17" s="1"/>
      <c r="V17" s="4">
        <f t="shared" si="0"/>
        <v>57</v>
      </c>
    </row>
    <row r="18" spans="2:22" ht="15">
      <c r="B18" s="4"/>
      <c r="C18" s="7"/>
      <c r="D18" s="7"/>
      <c r="E18" s="8"/>
      <c r="F18" s="8"/>
      <c r="G18" s="8"/>
      <c r="H18" s="8"/>
      <c r="I18" s="1"/>
      <c r="J18" s="1"/>
      <c r="K18" s="1"/>
      <c r="L18" s="5"/>
      <c r="M18" s="1"/>
      <c r="N18" s="5"/>
      <c r="O18" s="1"/>
      <c r="R18" s="1"/>
      <c r="S18" s="1"/>
      <c r="T18" s="1"/>
      <c r="U18" s="1"/>
      <c r="V18" s="4"/>
    </row>
    <row r="19" spans="5:6" ht="15">
      <c r="E19" s="3"/>
      <c r="F19" s="2"/>
    </row>
    <row r="20" spans="5:6" ht="15">
      <c r="E20" s="3"/>
      <c r="F20" s="2"/>
    </row>
    <row r="21" spans="5:6" ht="15">
      <c r="E21" s="3"/>
      <c r="F21" s="2"/>
    </row>
    <row r="22" spans="5:6" ht="15">
      <c r="E22" s="3"/>
      <c r="F22" s="2"/>
    </row>
  </sheetData>
  <sheetProtection/>
  <mergeCells count="4">
    <mergeCell ref="I1:K1"/>
    <mergeCell ref="L1:N1"/>
    <mergeCell ref="O1:Q1"/>
    <mergeCell ref="R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&amp;CCNSP-T 2014 - BOTOSANI - 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3.8515625" style="1" customWidth="1"/>
    <col min="4" max="4" width="23.57421875" style="1" customWidth="1"/>
    <col min="5" max="5" width="14.00390625" style="1" customWidth="1"/>
    <col min="6" max="6" width="24.00390625" style="1" customWidth="1"/>
    <col min="7" max="7" width="14.2812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7.28125" style="0" customWidth="1"/>
    <col min="18" max="18" width="6.140625" style="0" customWidth="1"/>
    <col min="19" max="19" width="7.28125" style="0" customWidth="1"/>
    <col min="20" max="20" width="3.57421875" style="0" customWidth="1"/>
  </cols>
  <sheetData>
    <row r="1" spans="1:21" ht="15">
      <c r="A1" s="40"/>
      <c r="B1" s="41" t="s">
        <v>64</v>
      </c>
      <c r="C1" s="24"/>
      <c r="D1" s="24"/>
      <c r="E1" s="24"/>
      <c r="F1" s="24"/>
      <c r="G1" s="24"/>
      <c r="H1" s="54" t="s">
        <v>50</v>
      </c>
      <c r="I1" s="53"/>
      <c r="J1" s="55"/>
      <c r="K1" s="54" t="s">
        <v>53</v>
      </c>
      <c r="L1" s="53"/>
      <c r="M1" s="55"/>
      <c r="N1" s="54" t="s">
        <v>54</v>
      </c>
      <c r="O1" s="53"/>
      <c r="P1" s="55"/>
      <c r="Q1" s="54" t="s">
        <v>55</v>
      </c>
      <c r="R1" s="53"/>
      <c r="S1" s="53"/>
      <c r="T1" s="55"/>
      <c r="U1" s="45" t="s">
        <v>56</v>
      </c>
    </row>
    <row r="2" spans="1:21" ht="15">
      <c r="A2" s="31" t="s">
        <v>6</v>
      </c>
      <c r="B2" s="32" t="s">
        <v>14</v>
      </c>
      <c r="C2" s="32" t="s">
        <v>23</v>
      </c>
      <c r="D2" s="32" t="s">
        <v>15</v>
      </c>
      <c r="E2" s="32" t="s">
        <v>24</v>
      </c>
      <c r="F2" s="32" t="s">
        <v>17</v>
      </c>
      <c r="G2" s="32" t="s">
        <v>25</v>
      </c>
      <c r="H2" s="31" t="s">
        <v>51</v>
      </c>
      <c r="I2" s="32" t="s">
        <v>52</v>
      </c>
      <c r="J2" s="33" t="s">
        <v>62</v>
      </c>
      <c r="K2" s="31" t="s">
        <v>51</v>
      </c>
      <c r="L2" s="32" t="s">
        <v>52</v>
      </c>
      <c r="M2" s="33" t="s">
        <v>62</v>
      </c>
      <c r="N2" s="31" t="s">
        <v>51</v>
      </c>
      <c r="O2" s="32" t="s">
        <v>52</v>
      </c>
      <c r="P2" s="33" t="s">
        <v>62</v>
      </c>
      <c r="Q2" s="31" t="s">
        <v>63</v>
      </c>
      <c r="R2" s="32" t="s">
        <v>116</v>
      </c>
      <c r="S2" s="32" t="s">
        <v>52</v>
      </c>
      <c r="T2" s="33" t="s">
        <v>62</v>
      </c>
      <c r="U2" s="25"/>
    </row>
    <row r="3" spans="1:21" ht="15">
      <c r="A3" s="4">
        <v>1</v>
      </c>
      <c r="B3" s="1" t="s">
        <v>101</v>
      </c>
      <c r="C3" s="1" t="s">
        <v>22</v>
      </c>
      <c r="D3" s="8" t="s">
        <v>1</v>
      </c>
      <c r="E3" s="8" t="s">
        <v>0</v>
      </c>
      <c r="F3" s="8" t="s">
        <v>84</v>
      </c>
      <c r="G3" s="8" t="s">
        <v>49</v>
      </c>
      <c r="H3" s="28">
        <v>585</v>
      </c>
      <c r="I3" s="29">
        <v>216</v>
      </c>
      <c r="J3" s="30">
        <v>7</v>
      </c>
      <c r="K3" s="34">
        <v>994</v>
      </c>
      <c r="L3" s="29">
        <v>381</v>
      </c>
      <c r="M3" s="35">
        <v>3</v>
      </c>
      <c r="N3" s="28">
        <v>628</v>
      </c>
      <c r="O3" s="29">
        <v>216</v>
      </c>
      <c r="P3" s="30">
        <v>7</v>
      </c>
      <c r="Q3" s="28"/>
      <c r="R3" s="29"/>
      <c r="S3" s="29"/>
      <c r="T3" s="39"/>
      <c r="U3" s="42">
        <f>I3+L3+O3+S3</f>
        <v>813</v>
      </c>
    </row>
    <row r="4" spans="1:21" ht="15">
      <c r="A4" s="4">
        <v>2</v>
      </c>
      <c r="B4" s="1" t="s">
        <v>102</v>
      </c>
      <c r="C4" s="1" t="s">
        <v>22</v>
      </c>
      <c r="D4" s="8" t="s">
        <v>58</v>
      </c>
      <c r="E4" s="8" t="s">
        <v>0</v>
      </c>
      <c r="F4" s="2" t="s">
        <v>96</v>
      </c>
      <c r="G4" s="8" t="s">
        <v>0</v>
      </c>
      <c r="H4" s="28">
        <v>504</v>
      </c>
      <c r="I4" s="29">
        <v>157</v>
      </c>
      <c r="J4" s="30">
        <v>9</v>
      </c>
      <c r="K4" s="34">
        <v>484</v>
      </c>
      <c r="L4" s="29">
        <v>106</v>
      </c>
      <c r="M4" s="36">
        <v>11</v>
      </c>
      <c r="N4" s="28">
        <v>591</v>
      </c>
      <c r="O4" s="29">
        <v>185</v>
      </c>
      <c r="P4" s="30">
        <v>8</v>
      </c>
      <c r="Q4" s="28"/>
      <c r="R4" s="29"/>
      <c r="S4" s="29"/>
      <c r="T4" s="39"/>
      <c r="U4" s="43">
        <f>I4+L4+O4+S4</f>
        <v>448</v>
      </c>
    </row>
    <row r="5" spans="1:21" ht="15">
      <c r="A5" s="4">
        <v>3</v>
      </c>
      <c r="B5" s="1" t="s">
        <v>104</v>
      </c>
      <c r="C5" s="1" t="s">
        <v>22</v>
      </c>
      <c r="D5" s="8" t="s">
        <v>30</v>
      </c>
      <c r="E5" s="8" t="s">
        <v>83</v>
      </c>
      <c r="F5" s="8" t="s">
        <v>85</v>
      </c>
      <c r="G5" s="8" t="s">
        <v>0</v>
      </c>
      <c r="H5" s="28">
        <v>356</v>
      </c>
      <c r="I5" s="29">
        <v>82</v>
      </c>
      <c r="J5" s="30">
        <v>12</v>
      </c>
      <c r="K5" s="34">
        <v>489</v>
      </c>
      <c r="L5" s="29">
        <v>130</v>
      </c>
      <c r="M5" s="36">
        <v>10</v>
      </c>
      <c r="N5" s="28">
        <v>427</v>
      </c>
      <c r="O5" s="29">
        <v>106</v>
      </c>
      <c r="P5" s="30">
        <v>11</v>
      </c>
      <c r="Q5" s="28"/>
      <c r="R5" s="29"/>
      <c r="S5" s="29"/>
      <c r="T5" s="30"/>
      <c r="U5" s="43">
        <f>I5+L5+O5+S5</f>
        <v>318</v>
      </c>
    </row>
    <row r="6" spans="1:21" ht="15">
      <c r="A6" s="4">
        <v>3</v>
      </c>
      <c r="B6" s="1" t="s">
        <v>103</v>
      </c>
      <c r="C6" s="1" t="s">
        <v>22</v>
      </c>
      <c r="D6" s="8" t="s">
        <v>87</v>
      </c>
      <c r="E6" s="8" t="s">
        <v>0</v>
      </c>
      <c r="F6" s="8" t="s">
        <v>86</v>
      </c>
      <c r="G6" s="8" t="s">
        <v>0</v>
      </c>
      <c r="H6" s="28">
        <v>415</v>
      </c>
      <c r="I6" s="29">
        <v>106</v>
      </c>
      <c r="J6" s="30">
        <v>11</v>
      </c>
      <c r="K6" s="34">
        <v>364</v>
      </c>
      <c r="L6" s="29">
        <v>82</v>
      </c>
      <c r="M6" s="36">
        <v>12</v>
      </c>
      <c r="N6" s="28">
        <v>494</v>
      </c>
      <c r="O6" s="29">
        <v>130</v>
      </c>
      <c r="P6" s="30">
        <v>10</v>
      </c>
      <c r="Q6" s="28"/>
      <c r="R6" s="29"/>
      <c r="S6" s="29"/>
      <c r="T6" s="39"/>
      <c r="U6" s="43">
        <f>I6+L6+O6+S6</f>
        <v>318</v>
      </c>
    </row>
    <row r="7" spans="1:21" ht="15">
      <c r="A7" s="4">
        <v>5</v>
      </c>
      <c r="B7" s="1" t="s">
        <v>105</v>
      </c>
      <c r="C7" s="1" t="s">
        <v>22</v>
      </c>
      <c r="D7" s="8" t="s">
        <v>97</v>
      </c>
      <c r="E7" s="8" t="s">
        <v>48</v>
      </c>
      <c r="F7" s="8" t="s">
        <v>98</v>
      </c>
      <c r="G7" s="8" t="s">
        <v>38</v>
      </c>
      <c r="H7" s="31">
        <v>100</v>
      </c>
      <c r="I7" s="32">
        <v>19</v>
      </c>
      <c r="J7" s="33">
        <v>15</v>
      </c>
      <c r="K7" s="37">
        <v>122</v>
      </c>
      <c r="L7" s="32">
        <v>19</v>
      </c>
      <c r="M7" s="38">
        <v>15</v>
      </c>
      <c r="N7" s="31">
        <v>0</v>
      </c>
      <c r="O7" s="32">
        <v>19</v>
      </c>
      <c r="P7" s="33">
        <v>15</v>
      </c>
      <c r="Q7" s="31"/>
      <c r="R7" s="32"/>
      <c r="S7" s="32"/>
      <c r="T7" s="33"/>
      <c r="U7" s="44">
        <f>I7+L7+O7+S7</f>
        <v>57</v>
      </c>
    </row>
    <row r="8" spans="4:7" ht="15">
      <c r="D8" s="3"/>
      <c r="E8" s="49"/>
      <c r="F8" s="56"/>
      <c r="G8" s="56"/>
    </row>
    <row r="9" spans="1:21" ht="15">
      <c r="A9" s="40"/>
      <c r="B9" s="41" t="s">
        <v>65</v>
      </c>
      <c r="C9" s="24"/>
      <c r="D9" s="26"/>
      <c r="E9" s="57"/>
      <c r="F9" s="58"/>
      <c r="G9" s="58"/>
      <c r="H9" s="54" t="s">
        <v>50</v>
      </c>
      <c r="I9" s="53"/>
      <c r="J9" s="55"/>
      <c r="K9" s="54" t="s">
        <v>53</v>
      </c>
      <c r="L9" s="53"/>
      <c r="M9" s="55"/>
      <c r="N9" s="54" t="s">
        <v>54</v>
      </c>
      <c r="O9" s="53"/>
      <c r="P9" s="55"/>
      <c r="Q9" s="54" t="s">
        <v>55</v>
      </c>
      <c r="R9" s="53"/>
      <c r="S9" s="53"/>
      <c r="T9" s="55"/>
      <c r="U9" s="45" t="s">
        <v>56</v>
      </c>
    </row>
    <row r="10" spans="1:21" ht="15">
      <c r="A10" s="31" t="s">
        <v>6</v>
      </c>
      <c r="B10" s="32" t="s">
        <v>14</v>
      </c>
      <c r="C10" s="32" t="s">
        <v>23</v>
      </c>
      <c r="D10" s="32" t="s">
        <v>15</v>
      </c>
      <c r="E10" s="59" t="s">
        <v>24</v>
      </c>
      <c r="F10" s="59" t="s">
        <v>17</v>
      </c>
      <c r="G10" s="59" t="s">
        <v>25</v>
      </c>
      <c r="H10" s="31" t="s">
        <v>51</v>
      </c>
      <c r="I10" s="32" t="s">
        <v>52</v>
      </c>
      <c r="J10" s="33" t="s">
        <v>62</v>
      </c>
      <c r="K10" s="31" t="s">
        <v>51</v>
      </c>
      <c r="L10" s="32" t="s">
        <v>52</v>
      </c>
      <c r="M10" s="33" t="s">
        <v>62</v>
      </c>
      <c r="N10" s="31" t="s">
        <v>51</v>
      </c>
      <c r="O10" s="32" t="s">
        <v>52</v>
      </c>
      <c r="P10" s="33" t="s">
        <v>62</v>
      </c>
      <c r="Q10" s="31" t="s">
        <v>63</v>
      </c>
      <c r="R10" s="32" t="s">
        <v>116</v>
      </c>
      <c r="S10" s="32" t="s">
        <v>52</v>
      </c>
      <c r="T10" s="33" t="s">
        <v>62</v>
      </c>
      <c r="U10" s="25"/>
    </row>
    <row r="11" spans="1:21" ht="15">
      <c r="A11" s="4">
        <v>1</v>
      </c>
      <c r="B11" s="1" t="s">
        <v>106</v>
      </c>
      <c r="C11" s="1" t="s">
        <v>33</v>
      </c>
      <c r="D11" s="8" t="s">
        <v>26</v>
      </c>
      <c r="E11" s="8" t="s">
        <v>27</v>
      </c>
      <c r="F11" s="8" t="s">
        <v>4</v>
      </c>
      <c r="G11" s="8" t="s">
        <v>0</v>
      </c>
      <c r="H11" s="28">
        <v>886</v>
      </c>
      <c r="I11" s="29">
        <v>381</v>
      </c>
      <c r="J11" s="35">
        <v>3</v>
      </c>
      <c r="K11" s="34">
        <v>941</v>
      </c>
      <c r="L11" s="29">
        <v>329</v>
      </c>
      <c r="M11" s="36">
        <v>4</v>
      </c>
      <c r="N11" s="28">
        <v>1127</v>
      </c>
      <c r="O11" s="29">
        <v>448</v>
      </c>
      <c r="P11" s="35">
        <v>2</v>
      </c>
      <c r="Q11" s="28">
        <v>7</v>
      </c>
      <c r="R11" s="29">
        <v>1280</v>
      </c>
      <c r="S11" s="29">
        <v>205</v>
      </c>
      <c r="T11" s="30">
        <v>5</v>
      </c>
      <c r="U11" s="42">
        <f>I11+L11+O11+S11</f>
        <v>1363</v>
      </c>
    </row>
    <row r="12" spans="1:21" ht="15">
      <c r="A12" s="4">
        <v>2</v>
      </c>
      <c r="B12" s="1" t="s">
        <v>108</v>
      </c>
      <c r="C12" s="1" t="s">
        <v>33</v>
      </c>
      <c r="D12" s="8" t="s">
        <v>3</v>
      </c>
      <c r="E12" s="8" t="s">
        <v>2</v>
      </c>
      <c r="F12" s="49" t="s">
        <v>71</v>
      </c>
      <c r="G12" s="49" t="s">
        <v>66</v>
      </c>
      <c r="H12" s="28">
        <v>627</v>
      </c>
      <c r="I12" s="29">
        <v>249</v>
      </c>
      <c r="J12" s="30">
        <v>6</v>
      </c>
      <c r="K12" s="34">
        <v>498</v>
      </c>
      <c r="L12" s="29">
        <v>157</v>
      </c>
      <c r="M12" s="36">
        <v>9</v>
      </c>
      <c r="N12" s="28">
        <v>555</v>
      </c>
      <c r="O12" s="29">
        <v>157</v>
      </c>
      <c r="P12" s="30">
        <v>9</v>
      </c>
      <c r="Q12" s="28">
        <v>6</v>
      </c>
      <c r="R12" s="29">
        <v>-506</v>
      </c>
      <c r="S12" s="29">
        <v>125</v>
      </c>
      <c r="T12" s="30">
        <v>7</v>
      </c>
      <c r="U12" s="43">
        <f>I12+L12+O12+S12</f>
        <v>688</v>
      </c>
    </row>
    <row r="13" spans="1:21" ht="15">
      <c r="A13" s="4">
        <v>3</v>
      </c>
      <c r="B13" s="1" t="s">
        <v>107</v>
      </c>
      <c r="C13" s="1" t="s">
        <v>33</v>
      </c>
      <c r="D13" s="8" t="s">
        <v>57</v>
      </c>
      <c r="E13" s="8" t="s">
        <v>2</v>
      </c>
      <c r="F13" s="49" t="s">
        <v>5</v>
      </c>
      <c r="G13" s="49" t="s">
        <v>2</v>
      </c>
      <c r="H13" s="28">
        <v>577</v>
      </c>
      <c r="I13" s="29">
        <v>185</v>
      </c>
      <c r="J13" s="30">
        <v>8</v>
      </c>
      <c r="K13" s="34">
        <v>573</v>
      </c>
      <c r="L13" s="29">
        <v>185</v>
      </c>
      <c r="M13" s="36">
        <v>8</v>
      </c>
      <c r="N13" s="28">
        <v>196</v>
      </c>
      <c r="O13" s="29">
        <v>82</v>
      </c>
      <c r="P13" s="30">
        <v>12</v>
      </c>
      <c r="Q13" s="28">
        <v>7</v>
      </c>
      <c r="R13" s="29">
        <v>11</v>
      </c>
      <c r="S13" s="29">
        <v>163</v>
      </c>
      <c r="T13" s="30">
        <v>6</v>
      </c>
      <c r="U13" s="43">
        <f>I13+L13+O13+S13</f>
        <v>615</v>
      </c>
    </row>
    <row r="14" spans="1:21" ht="15">
      <c r="A14" s="4">
        <v>4</v>
      </c>
      <c r="B14" s="1" t="s">
        <v>109</v>
      </c>
      <c r="C14" s="1" t="s">
        <v>33</v>
      </c>
      <c r="D14" s="2" t="s">
        <v>59</v>
      </c>
      <c r="E14" s="49" t="s">
        <v>83</v>
      </c>
      <c r="F14" s="49" t="s">
        <v>32</v>
      </c>
      <c r="G14" s="8" t="s">
        <v>27</v>
      </c>
      <c r="H14" s="28">
        <v>340</v>
      </c>
      <c r="I14" s="29">
        <v>60</v>
      </c>
      <c r="J14" s="30">
        <v>13</v>
      </c>
      <c r="K14" s="34">
        <v>200</v>
      </c>
      <c r="L14" s="29">
        <v>60</v>
      </c>
      <c r="M14" s="36">
        <v>13</v>
      </c>
      <c r="N14" s="28">
        <v>112</v>
      </c>
      <c r="O14" s="29">
        <v>39</v>
      </c>
      <c r="P14" s="30">
        <v>14</v>
      </c>
      <c r="Q14" s="28">
        <v>2</v>
      </c>
      <c r="R14" s="29">
        <v>-1704</v>
      </c>
      <c r="S14" s="29">
        <v>58</v>
      </c>
      <c r="T14" s="30">
        <v>9</v>
      </c>
      <c r="U14" s="43">
        <f>I14+L14+O14+S14</f>
        <v>217</v>
      </c>
    </row>
    <row r="15" spans="1:21" ht="15">
      <c r="A15" s="4">
        <v>5</v>
      </c>
      <c r="B15" s="1" t="s">
        <v>110</v>
      </c>
      <c r="C15" s="1" t="s">
        <v>33</v>
      </c>
      <c r="D15" s="8" t="s">
        <v>88</v>
      </c>
      <c r="E15" s="8" t="s">
        <v>38</v>
      </c>
      <c r="F15" s="49" t="s">
        <v>99</v>
      </c>
      <c r="G15" s="49" t="s">
        <v>66</v>
      </c>
      <c r="H15" s="31">
        <v>229</v>
      </c>
      <c r="I15" s="32">
        <v>39</v>
      </c>
      <c r="J15" s="33">
        <v>14</v>
      </c>
      <c r="K15" s="37">
        <v>196</v>
      </c>
      <c r="L15" s="32">
        <v>39</v>
      </c>
      <c r="M15" s="38">
        <v>14</v>
      </c>
      <c r="N15" s="31">
        <v>170</v>
      </c>
      <c r="O15" s="32">
        <v>60</v>
      </c>
      <c r="P15" s="33">
        <v>13</v>
      </c>
      <c r="Q15" s="31">
        <v>0</v>
      </c>
      <c r="R15" s="32">
        <v>-2230</v>
      </c>
      <c r="S15" s="32">
        <v>28</v>
      </c>
      <c r="T15" s="33">
        <v>10</v>
      </c>
      <c r="U15" s="44">
        <f>I15+L15+O15+S15</f>
        <v>166</v>
      </c>
    </row>
    <row r="16" spans="1:21" ht="15">
      <c r="A16" s="4"/>
      <c r="C16" s="4"/>
      <c r="D16" s="2"/>
      <c r="E16" s="49"/>
      <c r="F16" s="49"/>
      <c r="G16" s="49"/>
      <c r="H16" s="1"/>
      <c r="I16" s="1"/>
      <c r="J16" s="1"/>
      <c r="K16" s="5"/>
      <c r="L16" s="5"/>
      <c r="M16" s="5"/>
      <c r="N16" s="1"/>
      <c r="Q16" s="1"/>
      <c r="R16" s="1"/>
      <c r="S16" s="1"/>
      <c r="T16" s="1"/>
      <c r="U16" s="4"/>
    </row>
    <row r="17" spans="1:21" ht="15">
      <c r="A17" s="40"/>
      <c r="B17" s="41" t="s">
        <v>89</v>
      </c>
      <c r="C17" s="24"/>
      <c r="D17" s="24"/>
      <c r="E17" s="24"/>
      <c r="F17" s="24"/>
      <c r="G17" s="24"/>
      <c r="H17" s="54" t="s">
        <v>50</v>
      </c>
      <c r="I17" s="53"/>
      <c r="J17" s="55"/>
      <c r="K17" s="54" t="s">
        <v>53</v>
      </c>
      <c r="L17" s="53"/>
      <c r="M17" s="55"/>
      <c r="N17" s="54" t="s">
        <v>54</v>
      </c>
      <c r="O17" s="53"/>
      <c r="P17" s="55"/>
      <c r="Q17" s="54" t="s">
        <v>55</v>
      </c>
      <c r="R17" s="53"/>
      <c r="S17" s="53"/>
      <c r="T17" s="55"/>
      <c r="U17" s="45" t="s">
        <v>56</v>
      </c>
    </row>
    <row r="18" spans="1:21" ht="15">
      <c r="A18" s="31" t="s">
        <v>6</v>
      </c>
      <c r="B18" s="32" t="s">
        <v>14</v>
      </c>
      <c r="C18" s="32" t="s">
        <v>23</v>
      </c>
      <c r="D18" s="32" t="s">
        <v>15</v>
      </c>
      <c r="E18" s="32" t="s">
        <v>24</v>
      </c>
      <c r="F18" s="32" t="s">
        <v>17</v>
      </c>
      <c r="G18" s="32" t="s">
        <v>25</v>
      </c>
      <c r="H18" s="31" t="s">
        <v>51</v>
      </c>
      <c r="I18" s="32" t="s">
        <v>52</v>
      </c>
      <c r="J18" s="33" t="s">
        <v>62</v>
      </c>
      <c r="K18" s="31" t="s">
        <v>51</v>
      </c>
      <c r="L18" s="32" t="s">
        <v>52</v>
      </c>
      <c r="M18" s="33" t="s">
        <v>62</v>
      </c>
      <c r="N18" s="31" t="s">
        <v>51</v>
      </c>
      <c r="O18" s="32" t="s">
        <v>52</v>
      </c>
      <c r="P18" s="33" t="s">
        <v>62</v>
      </c>
      <c r="Q18" s="31" t="s">
        <v>63</v>
      </c>
      <c r="R18" s="32" t="s">
        <v>116</v>
      </c>
      <c r="S18" s="32" t="s">
        <v>52</v>
      </c>
      <c r="T18" s="33" t="s">
        <v>62</v>
      </c>
      <c r="U18" s="25"/>
    </row>
    <row r="19" spans="1:21" ht="15">
      <c r="A19" s="4">
        <v>1</v>
      </c>
      <c r="B19" s="1" t="s">
        <v>112</v>
      </c>
      <c r="C19" s="1" t="s">
        <v>34</v>
      </c>
      <c r="D19" s="8" t="s">
        <v>44</v>
      </c>
      <c r="E19" s="8" t="s">
        <v>29</v>
      </c>
      <c r="F19" s="8" t="s">
        <v>28</v>
      </c>
      <c r="G19" s="8" t="s">
        <v>29</v>
      </c>
      <c r="H19" s="28">
        <v>922</v>
      </c>
      <c r="I19" s="29">
        <v>448</v>
      </c>
      <c r="J19" s="35">
        <v>2</v>
      </c>
      <c r="K19" s="34">
        <v>1307</v>
      </c>
      <c r="L19" s="29">
        <v>612</v>
      </c>
      <c r="M19" s="35">
        <v>1</v>
      </c>
      <c r="N19" s="28">
        <v>1158</v>
      </c>
      <c r="O19" s="29">
        <v>612</v>
      </c>
      <c r="P19" s="35">
        <v>1</v>
      </c>
      <c r="Q19" s="28">
        <v>8</v>
      </c>
      <c r="R19" s="29">
        <v>1748</v>
      </c>
      <c r="S19" s="29">
        <v>312</v>
      </c>
      <c r="T19" s="35">
        <v>3</v>
      </c>
      <c r="U19" s="42">
        <f>I19+L19+O19+S19</f>
        <v>1984</v>
      </c>
    </row>
    <row r="20" spans="1:21" ht="15">
      <c r="A20" s="4">
        <v>2</v>
      </c>
      <c r="B20" s="1" t="s">
        <v>111</v>
      </c>
      <c r="C20" s="1" t="s">
        <v>34</v>
      </c>
      <c r="D20" s="8" t="s">
        <v>46</v>
      </c>
      <c r="E20" s="8" t="s">
        <v>0</v>
      </c>
      <c r="F20" s="8" t="s">
        <v>47</v>
      </c>
      <c r="G20" s="8" t="s">
        <v>0</v>
      </c>
      <c r="H20" s="28">
        <v>1024</v>
      </c>
      <c r="I20" s="29">
        <v>612</v>
      </c>
      <c r="J20" s="35">
        <v>1</v>
      </c>
      <c r="K20" s="34">
        <v>1007</v>
      </c>
      <c r="L20" s="29">
        <v>448</v>
      </c>
      <c r="M20" s="35">
        <v>2</v>
      </c>
      <c r="N20" s="28">
        <v>1091</v>
      </c>
      <c r="O20" s="29">
        <v>381</v>
      </c>
      <c r="P20" s="35">
        <v>3</v>
      </c>
      <c r="Q20" s="28">
        <v>9</v>
      </c>
      <c r="R20" s="29">
        <v>1006</v>
      </c>
      <c r="S20" s="29">
        <v>389</v>
      </c>
      <c r="T20" s="35">
        <v>2</v>
      </c>
      <c r="U20" s="43">
        <f>I20+L20+O20+S20</f>
        <v>1830</v>
      </c>
    </row>
    <row r="21" spans="1:21" ht="15">
      <c r="A21" s="4">
        <v>3</v>
      </c>
      <c r="B21" s="1" t="s">
        <v>115</v>
      </c>
      <c r="C21" s="1" t="s">
        <v>34</v>
      </c>
      <c r="D21" s="8" t="s">
        <v>67</v>
      </c>
      <c r="E21" s="8" t="s">
        <v>27</v>
      </c>
      <c r="F21" s="2" t="s">
        <v>100</v>
      </c>
      <c r="G21" s="60" t="s">
        <v>27</v>
      </c>
      <c r="H21" s="28">
        <v>717</v>
      </c>
      <c r="I21" s="29">
        <v>287</v>
      </c>
      <c r="J21" s="30">
        <v>5</v>
      </c>
      <c r="K21" s="34">
        <v>929</v>
      </c>
      <c r="L21" s="29">
        <v>287</v>
      </c>
      <c r="M21" s="36">
        <v>5</v>
      </c>
      <c r="N21" s="28">
        <v>1056</v>
      </c>
      <c r="O21" s="29">
        <v>329</v>
      </c>
      <c r="P21" s="30">
        <v>4</v>
      </c>
      <c r="Q21" s="28">
        <v>9</v>
      </c>
      <c r="R21" s="29">
        <v>1047</v>
      </c>
      <c r="S21" s="29">
        <v>575</v>
      </c>
      <c r="T21" s="35">
        <v>1</v>
      </c>
      <c r="U21" s="43">
        <f>I21+L21+O21+S21</f>
        <v>1478</v>
      </c>
    </row>
    <row r="22" spans="1:21" ht="15">
      <c r="A22" s="4">
        <v>4</v>
      </c>
      <c r="B22" s="1" t="s">
        <v>113</v>
      </c>
      <c r="C22" s="1" t="s">
        <v>34</v>
      </c>
      <c r="D22" s="8" t="s">
        <v>60</v>
      </c>
      <c r="E22" s="8" t="s">
        <v>0</v>
      </c>
      <c r="F22" s="8" t="s">
        <v>77</v>
      </c>
      <c r="G22" s="8" t="s">
        <v>0</v>
      </c>
      <c r="H22" s="28">
        <v>789</v>
      </c>
      <c r="I22" s="29">
        <v>329</v>
      </c>
      <c r="J22" s="30">
        <v>4</v>
      </c>
      <c r="K22" s="34">
        <v>715</v>
      </c>
      <c r="L22" s="29">
        <v>249</v>
      </c>
      <c r="M22" s="36">
        <v>6</v>
      </c>
      <c r="N22" s="28">
        <v>702</v>
      </c>
      <c r="O22" s="29">
        <v>287</v>
      </c>
      <c r="P22" s="30">
        <v>5</v>
      </c>
      <c r="Q22" s="28">
        <v>8</v>
      </c>
      <c r="R22" s="29">
        <v>294</v>
      </c>
      <c r="S22" s="29">
        <v>254</v>
      </c>
      <c r="T22" s="30">
        <v>4</v>
      </c>
      <c r="U22" s="43">
        <f>I22+L22+O22+S22</f>
        <v>1119</v>
      </c>
    </row>
    <row r="23" spans="1:21" ht="15">
      <c r="A23" s="4">
        <v>5</v>
      </c>
      <c r="B23" s="1" t="s">
        <v>114</v>
      </c>
      <c r="C23" s="1" t="s">
        <v>34</v>
      </c>
      <c r="D23" s="8" t="s">
        <v>39</v>
      </c>
      <c r="E23" s="8" t="s">
        <v>40</v>
      </c>
      <c r="F23" s="8" t="s">
        <v>41</v>
      </c>
      <c r="G23" s="8" t="s">
        <v>40</v>
      </c>
      <c r="H23" s="31">
        <v>463</v>
      </c>
      <c r="I23" s="32">
        <v>130</v>
      </c>
      <c r="J23" s="33">
        <v>10</v>
      </c>
      <c r="K23" s="37">
        <v>660</v>
      </c>
      <c r="L23" s="32">
        <v>216</v>
      </c>
      <c r="M23" s="38">
        <v>7</v>
      </c>
      <c r="N23" s="31">
        <v>651</v>
      </c>
      <c r="O23" s="32">
        <v>249</v>
      </c>
      <c r="P23" s="33">
        <v>6</v>
      </c>
      <c r="Q23" s="31">
        <v>4</v>
      </c>
      <c r="R23" s="32">
        <v>-946</v>
      </c>
      <c r="S23" s="32">
        <v>90</v>
      </c>
      <c r="T23" s="33">
        <v>8</v>
      </c>
      <c r="U23" s="44">
        <f>I23+L23+O23+S23</f>
        <v>685</v>
      </c>
    </row>
    <row r="24" spans="1:21" ht="15">
      <c r="A24" s="4"/>
      <c r="C24" s="4"/>
      <c r="D24" s="2"/>
      <c r="E24" s="2"/>
      <c r="F24" s="2"/>
      <c r="G24" s="2"/>
      <c r="H24" s="1"/>
      <c r="I24" s="1"/>
      <c r="J24" s="1"/>
      <c r="K24" s="5"/>
      <c r="L24" s="5"/>
      <c r="M24" s="5"/>
      <c r="N24" s="1"/>
      <c r="Q24" s="1"/>
      <c r="R24" s="1"/>
      <c r="S24" s="1"/>
      <c r="T24" s="1"/>
      <c r="U24" s="4"/>
    </row>
    <row r="25" spans="1:21" ht="15">
      <c r="A25" s="4"/>
      <c r="C25" s="4"/>
      <c r="D25" s="2"/>
      <c r="E25" s="6"/>
      <c r="F25" s="6"/>
      <c r="G25" s="6"/>
      <c r="H25" s="1"/>
      <c r="I25" s="1"/>
      <c r="J25" s="1"/>
      <c r="K25" s="5"/>
      <c r="L25" s="5"/>
      <c r="M25" s="5"/>
      <c r="N25" s="1"/>
      <c r="Q25" s="1"/>
      <c r="R25" s="1"/>
      <c r="S25" s="1"/>
      <c r="T25" s="1"/>
      <c r="U25" s="4"/>
    </row>
    <row r="26" spans="1:21" ht="15">
      <c r="A26" s="4"/>
      <c r="C26" s="4"/>
      <c r="D26" s="2"/>
      <c r="E26" s="2"/>
      <c r="F26" s="2"/>
      <c r="G26" s="2"/>
      <c r="H26" s="1"/>
      <c r="I26" s="1"/>
      <c r="J26" s="1"/>
      <c r="K26" s="5"/>
      <c r="L26" s="5"/>
      <c r="M26" s="5"/>
      <c r="N26" s="1"/>
      <c r="Q26" s="1"/>
      <c r="R26" s="1"/>
      <c r="S26" s="1"/>
      <c r="T26" s="1"/>
      <c r="U26" s="4"/>
    </row>
    <row r="27" spans="1:21" ht="15">
      <c r="A27" s="4"/>
      <c r="C27" s="4"/>
      <c r="D27" s="2"/>
      <c r="E27" s="2"/>
      <c r="F27" s="2"/>
      <c r="G27" s="2"/>
      <c r="H27" s="1"/>
      <c r="I27" s="1"/>
      <c r="J27" s="1"/>
      <c r="K27" s="5"/>
      <c r="L27" s="5"/>
      <c r="M27" s="5"/>
      <c r="N27" s="1"/>
      <c r="Q27" s="1"/>
      <c r="R27" s="1"/>
      <c r="S27" s="1"/>
      <c r="T27" s="1"/>
      <c r="U27" s="4"/>
    </row>
    <row r="28" spans="1:21" ht="15">
      <c r="A28" s="4"/>
      <c r="C28" s="4"/>
      <c r="D28" s="2"/>
      <c r="E28" s="6"/>
      <c r="F28" s="6"/>
      <c r="G28" s="6"/>
      <c r="H28" s="1"/>
      <c r="I28" s="1"/>
      <c r="J28" s="1"/>
      <c r="K28" s="5"/>
      <c r="L28" s="5"/>
      <c r="M28" s="5"/>
      <c r="N28" s="1"/>
      <c r="Q28" s="1"/>
      <c r="R28" s="1"/>
      <c r="S28" s="1"/>
      <c r="T28" s="1"/>
      <c r="U28" s="4"/>
    </row>
    <row r="29" spans="1:21" ht="15">
      <c r="A29" s="4"/>
      <c r="C29" s="4"/>
      <c r="D29" s="2"/>
      <c r="E29" s="2"/>
      <c r="F29" s="2"/>
      <c r="G29" s="2"/>
      <c r="H29" s="1"/>
      <c r="I29" s="1"/>
      <c r="J29" s="1"/>
      <c r="K29" s="5"/>
      <c r="L29" s="5"/>
      <c r="M29" s="5"/>
      <c r="N29" s="1"/>
      <c r="U29" s="4"/>
    </row>
    <row r="30" spans="1:21" ht="15">
      <c r="A30" s="4"/>
      <c r="C30" s="4"/>
      <c r="D30" s="2"/>
      <c r="E30" s="2"/>
      <c r="F30" s="2"/>
      <c r="G30" s="2"/>
      <c r="H30" s="1"/>
      <c r="I30" s="1"/>
      <c r="J30" s="1"/>
      <c r="K30" s="5"/>
      <c r="L30" s="5"/>
      <c r="M30" s="5"/>
      <c r="N30" s="1"/>
      <c r="Q30" s="1"/>
      <c r="R30" s="1"/>
      <c r="S30" s="1"/>
      <c r="T30" s="1"/>
      <c r="U30" s="4"/>
    </row>
    <row r="31" spans="1:21" ht="15">
      <c r="A31" s="4"/>
      <c r="C31" s="4"/>
      <c r="D31" s="2"/>
      <c r="E31" s="6"/>
      <c r="F31" s="6"/>
      <c r="G31" s="6"/>
      <c r="H31" s="1"/>
      <c r="I31" s="1"/>
      <c r="J31" s="1"/>
      <c r="K31" s="5"/>
      <c r="L31" s="5"/>
      <c r="M31" s="5"/>
      <c r="N31" s="1"/>
      <c r="Q31" s="1"/>
      <c r="R31" s="1"/>
      <c r="S31" s="1"/>
      <c r="T31" s="1"/>
      <c r="U31" s="4"/>
    </row>
    <row r="32" spans="1:21" ht="15">
      <c r="A32" s="4"/>
      <c r="C32" s="4"/>
      <c r="D32" s="2"/>
      <c r="E32" s="6"/>
      <c r="F32" s="6"/>
      <c r="G32" s="6"/>
      <c r="H32" s="1"/>
      <c r="I32" s="1"/>
      <c r="J32" s="1"/>
      <c r="K32" s="5"/>
      <c r="L32" s="5"/>
      <c r="M32" s="5"/>
      <c r="N32" s="1"/>
      <c r="Q32" s="1"/>
      <c r="R32" s="1"/>
      <c r="S32" s="1"/>
      <c r="T32" s="1"/>
      <c r="U32" s="4"/>
    </row>
    <row r="33" spans="1:21" ht="15">
      <c r="A33" s="4"/>
      <c r="C33" s="4"/>
      <c r="D33" s="2"/>
      <c r="E33" s="6"/>
      <c r="F33" s="6"/>
      <c r="G33" s="6"/>
      <c r="H33" s="1"/>
      <c r="I33" s="1"/>
      <c r="J33" s="1"/>
      <c r="K33" s="5"/>
      <c r="L33" s="5"/>
      <c r="M33" s="5"/>
      <c r="N33" s="1"/>
      <c r="Q33" s="1"/>
      <c r="R33" s="1"/>
      <c r="S33" s="1"/>
      <c r="T33" s="1"/>
      <c r="U33" s="4"/>
    </row>
    <row r="34" spans="1:21" ht="15">
      <c r="A34" s="4"/>
      <c r="C34" s="4"/>
      <c r="D34" s="2"/>
      <c r="E34" s="6"/>
      <c r="F34" s="6"/>
      <c r="G34" s="6"/>
      <c r="H34" s="1"/>
      <c r="I34" s="1"/>
      <c r="J34" s="1"/>
      <c r="K34" s="5"/>
      <c r="L34" s="5"/>
      <c r="M34" s="5"/>
      <c r="N34" s="1"/>
      <c r="Q34" s="1"/>
      <c r="R34" s="1"/>
      <c r="S34" s="1"/>
      <c r="T34" s="1"/>
      <c r="U34" s="4"/>
    </row>
  </sheetData>
  <sheetProtection/>
  <mergeCells count="12">
    <mergeCell ref="H1:J1"/>
    <mergeCell ref="K1:M1"/>
    <mergeCell ref="N1:P1"/>
    <mergeCell ref="Q1:T1"/>
    <mergeCell ref="H9:J9"/>
    <mergeCell ref="K9:M9"/>
    <mergeCell ref="N9:P9"/>
    <mergeCell ref="Q9:T9"/>
    <mergeCell ref="H17:J17"/>
    <mergeCell ref="K17:M17"/>
    <mergeCell ref="N17:P17"/>
    <mergeCell ref="Q17:T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 alignWithMargins="0">
    <oddHeader>&amp;CCLASAMENT GENERAL CNSP-T 2014 BOTOSANI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TINERET 2014</dc:title>
  <dc:subject>CNSP-T 2014</dc:subject>
  <dc:creator>Catalin Caba</dc:creator>
  <cp:keywords/>
  <dc:description/>
  <cp:lastModifiedBy>Claudia Mihai</cp:lastModifiedBy>
  <cp:lastPrinted>2014-04-11T14:07:15Z</cp:lastPrinted>
  <dcterms:created xsi:type="dcterms:W3CDTF">2012-03-31T20:55:31Z</dcterms:created>
  <dcterms:modified xsi:type="dcterms:W3CDTF">2014-04-18T08:33:02Z</dcterms:modified>
  <cp:category/>
  <cp:version/>
  <cp:contentType/>
  <cp:contentStatus/>
</cp:coreProperties>
</file>