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16" sheetId="1" r:id="rId1"/>
    <sheet name="Et 1 - Sibiu" sheetId="2" r:id="rId2"/>
    <sheet name="Et 2 - Bocşa" sheetId="3" r:id="rId3"/>
    <sheet name="Et 3 - Cluj Napoca" sheetId="4" r:id="rId4"/>
    <sheet name="Et 4 - Piatra Neamţ" sheetId="5" r:id="rId5"/>
    <sheet name="TF - Bucuresti" sheetId="6" r:id="rId6"/>
  </sheets>
  <definedNames>
    <definedName name="_xlnm.Print_Area" localSheetId="5">'TF - Bucuresti'!$B$1:$U$29</definedName>
  </definedNames>
  <calcPr fullCalcOnLoad="1"/>
</workbook>
</file>

<file path=xl/sharedStrings.xml><?xml version="1.0" encoding="utf-8"?>
<sst xmlns="http://schemas.openxmlformats.org/spreadsheetml/2006/main" count="577" uniqueCount="92">
  <si>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</si>
  <si>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</si>
  <si>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</si>
  <si>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</si>
  <si>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</si>
  <si>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</si>
  <si>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</si>
  <si>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</si>
  <si>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</si>
  <si>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</si>
  <si>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</si>
  <si>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</si>
  <si>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Duplicat eliptic</t>
  </si>
  <si>
    <t>LACATIS Alexandru</t>
  </si>
  <si>
    <t>SANDU Dan</t>
  </si>
  <si>
    <t>FAUR Corneliu</t>
  </si>
  <si>
    <t>BURDUCEA Nicolae</t>
  </si>
  <si>
    <t>DONCIU Cosmin</t>
  </si>
  <si>
    <t>MIHALACHE Vasile</t>
  </si>
  <si>
    <t>ROMAN Gheorghe</t>
  </si>
  <si>
    <t>AIOANEI Ionel</t>
  </si>
  <si>
    <t>ROMANESCU Ioan</t>
  </si>
  <si>
    <t>Atlantis</t>
  </si>
  <si>
    <t>Compunere</t>
  </si>
  <si>
    <t>Anticipatie</t>
  </si>
  <si>
    <t>Libere</t>
  </si>
  <si>
    <t>pct dcmpl</t>
  </si>
  <si>
    <t>pct eliptic</t>
  </si>
  <si>
    <t>Pct comp</t>
  </si>
  <si>
    <t>Pct libere</t>
  </si>
  <si>
    <t>Etape</t>
  </si>
  <si>
    <t>punctaj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</si>
  <si>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</si>
  <si>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BUHAI Florin</t>
  </si>
  <si>
    <t>ALEXANDROV Andrei</t>
  </si>
  <si>
    <t>ENEA Gabriel</t>
  </si>
  <si>
    <t>FITT</t>
  </si>
  <si>
    <t>BEZAN Florica</t>
  </si>
  <si>
    <t>MIHAI Claudia</t>
  </si>
  <si>
    <t>COSTEA Nistor</t>
  </si>
  <si>
    <t>TF - Bucuresti</t>
  </si>
  <si>
    <t>Pct antic</t>
  </si>
  <si>
    <t xml:space="preserve"> Compunere</t>
  </si>
  <si>
    <t>CARBARAU Carmen</t>
  </si>
  <si>
    <t>Pct anticp</t>
  </si>
  <si>
    <t>GHEORGHIU Alexandru</t>
  </si>
  <si>
    <t>ZBURLEA Mihai</t>
  </si>
  <si>
    <t>SOCOLOV Ilie</t>
  </si>
  <si>
    <t>HONIG Siegfried</t>
  </si>
  <si>
    <t>IEREMEIOV Laurian</t>
  </si>
  <si>
    <t>Sibiu</t>
  </si>
  <si>
    <t>Bocşa</t>
  </si>
  <si>
    <t>Cluj Napoca</t>
  </si>
  <si>
    <t>Piatra Neamţ</t>
  </si>
  <si>
    <t>CLASAMENT CNSI 2016, ET 1, SIBIU, 15-17.04.2016</t>
  </si>
  <si>
    <t>BUZESCU Ionut</t>
  </si>
  <si>
    <t>STOICA Gabriela</t>
  </si>
  <si>
    <t>GOIDEA Emil</t>
  </si>
  <si>
    <t>STAN Catalin</t>
  </si>
  <si>
    <t>Preventis</t>
  </si>
  <si>
    <t>CLASAMENT CNSI 2016, ET 3, BOCŞA, 24-26.06.2016</t>
  </si>
  <si>
    <t>MIRON Andrei</t>
  </si>
  <si>
    <t>GHEORGHIU Cristian</t>
  </si>
  <si>
    <t>CLASAMENT CNSI 2016, ET 3, CLUJ NAPOCA, 15-17.07.2016</t>
  </si>
  <si>
    <t>CRIVEI Septimiu</t>
  </si>
  <si>
    <t>MICU Simona</t>
  </si>
  <si>
    <t>ALEXANDROV Andreea</t>
  </si>
  <si>
    <t>CLASAMENT CNSI 2016 ET 4 PIATRA NEAMT 16-18.09.2016</t>
  </si>
  <si>
    <t>CHIROSCA Paula</t>
  </si>
  <si>
    <t>RAICAN Paul</t>
  </si>
  <si>
    <t>ARICIUC Eugen</t>
  </si>
  <si>
    <t>COSERI Sergiu</t>
  </si>
  <si>
    <t>MARIAN Traian</t>
  </si>
  <si>
    <t>CAMPIONATUL NATIONAL INTERCLUBURI 2016, SENIORI - clasament final</t>
  </si>
  <si>
    <t>CLASAMENT CNSI 2016, TURNEU FINAL, BUCURESTI, 18.11-20.11.2016</t>
  </si>
  <si>
    <t>Completiv</t>
  </si>
  <si>
    <t>Eliptic</t>
  </si>
  <si>
    <t>pct d cl</t>
  </si>
  <si>
    <t>pct lib</t>
  </si>
  <si>
    <t>pct comp</t>
  </si>
  <si>
    <t>Pct compl</t>
  </si>
  <si>
    <t>Pct eliptic</t>
  </si>
  <si>
    <t>T.FINAL</t>
  </si>
  <si>
    <t>BOLDOR Daniela</t>
  </si>
  <si>
    <t>RAICAN Rodica</t>
  </si>
  <si>
    <t>GHEORGHE Bogdan</t>
  </si>
  <si>
    <t>BUZESCU Ionuţ</t>
  </si>
  <si>
    <t>PAPA Alice</t>
  </si>
  <si>
    <t>NEACSU Iulia</t>
  </si>
  <si>
    <t>TUDOR Florin</t>
  </si>
  <si>
    <t>FITT Tim-Team</t>
  </si>
  <si>
    <t>IANCU Clara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</si>
</sst>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22" borderId="21" xfId="0" applyFont="1" applyFill="1" applyBorder="1" applyAlignment="1">
      <alignment/>
    </xf>
    <xf numFmtId="0" fontId="0" fillId="22" borderId="22" xfId="0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22" borderId="24" xfId="0" applyFont="1" applyFill="1" applyBorder="1" applyAlignment="1">
      <alignment horizontal="left"/>
    </xf>
    <xf numFmtId="0" fontId="0" fillId="22" borderId="25" xfId="0" applyFill="1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4" xfId="0" applyFill="1" applyBorder="1" applyAlignment="1">
      <alignment horizontal="left"/>
    </xf>
    <xf numFmtId="0" fontId="0" fillId="22" borderId="24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3" fillId="22" borderId="27" xfId="0" applyFont="1" applyFill="1" applyBorder="1" applyAlignment="1">
      <alignment horizontal="left"/>
    </xf>
    <xf numFmtId="0" fontId="13" fillId="22" borderId="22" xfId="0" applyFont="1" applyFill="1" applyBorder="1" applyAlignment="1">
      <alignment/>
    </xf>
    <xf numFmtId="0" fontId="0" fillId="22" borderId="22" xfId="0" applyFill="1" applyBorder="1" applyAlignment="1">
      <alignment/>
    </xf>
    <xf numFmtId="0" fontId="2" fillId="22" borderId="22" xfId="0" applyFont="1" applyFill="1" applyBorder="1" applyAlignment="1">
      <alignment horizontal="left"/>
    </xf>
    <xf numFmtId="0" fontId="1" fillId="22" borderId="22" xfId="0" applyFont="1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1" fillId="22" borderId="24" xfId="0" applyFont="1" applyFill="1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2" borderId="28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/>
    </xf>
    <xf numFmtId="0" fontId="0" fillId="22" borderId="25" xfId="0" applyFill="1" applyBorder="1" applyAlignment="1">
      <alignment/>
    </xf>
    <xf numFmtId="0" fontId="0" fillId="22" borderId="24" xfId="0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1" fillId="22" borderId="30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2" borderId="30" xfId="0" applyFont="1" applyFill="1" applyBorder="1" applyAlignment="1">
      <alignment horizontal="left"/>
    </xf>
    <xf numFmtId="0" fontId="3" fillId="22" borderId="29" xfId="0" applyFont="1" applyFill="1" applyBorder="1" applyAlignment="1">
      <alignment horizontal="center"/>
    </xf>
    <xf numFmtId="0" fontId="1" fillId="22" borderId="2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2" borderId="28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2" borderId="30" xfId="0" applyFill="1" applyBorder="1" applyAlignment="1">
      <alignment/>
    </xf>
    <xf numFmtId="0" fontId="0" fillId="22" borderId="26" xfId="0" applyFill="1" applyBorder="1" applyAlignment="1">
      <alignment/>
    </xf>
    <xf numFmtId="0" fontId="28" fillId="22" borderId="25" xfId="0" applyFont="1" applyFill="1" applyBorder="1" applyAlignment="1">
      <alignment/>
    </xf>
    <xf numFmtId="0" fontId="28" fillId="22" borderId="26" xfId="0" applyFont="1" applyFill="1" applyBorder="1" applyAlignment="1">
      <alignment horizontal="center"/>
    </xf>
    <xf numFmtId="0" fontId="28" fillId="22" borderId="24" xfId="0" applyFont="1" applyFill="1" applyBorder="1" applyAlignment="1">
      <alignment horizontal="center"/>
    </xf>
    <xf numFmtId="0" fontId="1" fillId="22" borderId="30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9" fillId="0" borderId="3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9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3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27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12" fillId="22" borderId="33" xfId="0" applyFont="1" applyFill="1" applyBorder="1" applyAlignment="1">
      <alignment horizontal="left"/>
    </xf>
    <xf numFmtId="0" fontId="12" fillId="22" borderId="34" xfId="0" applyFont="1" applyFill="1" applyBorder="1" applyAlignment="1">
      <alignment horizontal="left"/>
    </xf>
    <xf numFmtId="0" fontId="12" fillId="22" borderId="3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2" borderId="33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3">
      <selection activeCell="G51" sqref="G51"/>
    </sheetView>
  </sheetViews>
  <sheetFormatPr defaultColWidth="9.140625" defaultRowHeight="15"/>
  <cols>
    <col min="1" max="1" width="9.140625" style="17" customWidth="1"/>
    <col min="2" max="2" width="13.140625" style="17" bestFit="1" customWidth="1"/>
    <col min="3" max="3" width="23.7109375" style="17" bestFit="1" customWidth="1"/>
    <col min="4" max="4" width="17.8515625" style="17" customWidth="1"/>
    <col min="5" max="5" width="17.8515625" style="17" bestFit="1" customWidth="1"/>
    <col min="6" max="6" width="18.00390625" style="17" customWidth="1"/>
    <col min="7" max="7" width="19.421875" style="17" customWidth="1"/>
    <col min="8" max="9" width="18.57421875" style="17" customWidth="1"/>
    <col min="10" max="10" width="9.140625" style="29" customWidth="1"/>
    <col min="11" max="16384" width="9.140625" style="17" customWidth="1"/>
  </cols>
  <sheetData>
    <row r="1" spans="1:13" ht="15" customHeight="1">
      <c r="A1" s="136" t="s">
        <v>73</v>
      </c>
      <c r="B1" s="136"/>
      <c r="C1" s="136"/>
      <c r="D1" s="136"/>
      <c r="E1" s="136"/>
      <c r="F1" s="136"/>
      <c r="G1" s="136"/>
      <c r="H1" s="136"/>
      <c r="I1" s="137"/>
      <c r="J1" s="137"/>
      <c r="K1" s="31"/>
      <c r="L1" s="31"/>
      <c r="M1" s="31"/>
    </row>
    <row r="2" spans="1:13" ht="15">
      <c r="A2" s="3"/>
      <c r="B2" t="s">
        <v>32</v>
      </c>
      <c r="D2" s="1"/>
      <c r="E2" s="1"/>
      <c r="H2" s="1"/>
      <c r="I2" s="1"/>
      <c r="K2" s="1"/>
      <c r="L2" s="1"/>
      <c r="M2" s="4"/>
    </row>
    <row r="3" spans="1:13" ht="15.75" thickBot="1">
      <c r="A3" s="3"/>
      <c r="D3" s="1"/>
      <c r="E3" s="1"/>
      <c r="H3" s="1"/>
      <c r="I3" s="1"/>
      <c r="K3" s="1"/>
      <c r="L3" s="1"/>
      <c r="M3" s="4"/>
    </row>
    <row r="4" spans="1:11" ht="15">
      <c r="A4" s="8" t="s">
        <v>6</v>
      </c>
      <c r="B4" s="7" t="s">
        <v>8</v>
      </c>
      <c r="C4" s="14" t="s">
        <v>30</v>
      </c>
      <c r="D4" s="7" t="s">
        <v>3</v>
      </c>
      <c r="E4" s="14" t="s">
        <v>4</v>
      </c>
      <c r="F4" s="8" t="s">
        <v>12</v>
      </c>
      <c r="G4" s="7" t="s">
        <v>24</v>
      </c>
      <c r="H4" s="14" t="s">
        <v>42</v>
      </c>
      <c r="I4" s="7" t="s">
        <v>25</v>
      </c>
      <c r="J4" s="15" t="s">
        <v>5</v>
      </c>
      <c r="K4" s="16"/>
    </row>
    <row r="5" spans="1:11" s="40" customFormat="1" ht="13.5" thickBot="1">
      <c r="A5" s="33"/>
      <c r="B5" s="34"/>
      <c r="C5" s="35"/>
      <c r="D5" s="36" t="s">
        <v>31</v>
      </c>
      <c r="E5" s="37" t="s">
        <v>31</v>
      </c>
      <c r="F5" s="36" t="s">
        <v>31</v>
      </c>
      <c r="G5" s="37" t="s">
        <v>31</v>
      </c>
      <c r="H5" s="36" t="s">
        <v>31</v>
      </c>
      <c r="I5" s="37" t="s">
        <v>31</v>
      </c>
      <c r="J5" s="38"/>
      <c r="K5" s="39"/>
    </row>
    <row r="6" spans="1:11" ht="15">
      <c r="A6" s="151">
        <v>1</v>
      </c>
      <c r="B6" s="151" t="s">
        <v>9</v>
      </c>
      <c r="C6" s="19"/>
      <c r="E6" s="20"/>
      <c r="F6" s="13"/>
      <c r="G6" s="16"/>
      <c r="H6" s="20"/>
      <c r="I6" s="16"/>
      <c r="J6" s="21"/>
      <c r="K6" s="16"/>
    </row>
    <row r="7" spans="1:11" ht="15">
      <c r="A7" s="152"/>
      <c r="B7" s="152"/>
      <c r="C7" s="19" t="s">
        <v>50</v>
      </c>
      <c r="D7" s="11">
        <v>575</v>
      </c>
      <c r="E7" s="20">
        <v>575</v>
      </c>
      <c r="F7" s="13">
        <v>575</v>
      </c>
      <c r="G7" s="16">
        <v>575</v>
      </c>
      <c r="H7" s="20">
        <v>575</v>
      </c>
      <c r="I7" s="16">
        <v>575</v>
      </c>
      <c r="J7" s="26">
        <f>D7+E7+F7+G7+H7+I7</f>
        <v>3450</v>
      </c>
      <c r="K7" s="16"/>
    </row>
    <row r="8" spans="1:11" ht="15">
      <c r="A8" s="152"/>
      <c r="B8" s="152"/>
      <c r="C8" s="19" t="s">
        <v>51</v>
      </c>
      <c r="D8" s="11">
        <v>389</v>
      </c>
      <c r="E8" s="20">
        <v>575</v>
      </c>
      <c r="F8" s="13">
        <v>389</v>
      </c>
      <c r="G8" s="16">
        <v>575</v>
      </c>
      <c r="H8" s="20">
        <v>575</v>
      </c>
      <c r="I8" s="16">
        <v>575</v>
      </c>
      <c r="J8" s="26">
        <f>D8+E8+F8+G8+H8+I8</f>
        <v>3078</v>
      </c>
      <c r="K8" s="16"/>
    </row>
    <row r="9" spans="1:11" ht="15">
      <c r="A9" s="152"/>
      <c r="B9" s="152"/>
      <c r="C9" s="19" t="s">
        <v>52</v>
      </c>
      <c r="D9" s="11">
        <v>575</v>
      </c>
      <c r="E9" s="20">
        <v>575</v>
      </c>
      <c r="F9" s="13">
        <v>575</v>
      </c>
      <c r="G9" s="16">
        <v>575</v>
      </c>
      <c r="H9" s="20">
        <v>575</v>
      </c>
      <c r="I9" s="16">
        <v>575</v>
      </c>
      <c r="J9" s="26">
        <f>D9+E9+F9+G9+H9+I9</f>
        <v>3450</v>
      </c>
      <c r="K9" s="16"/>
    </row>
    <row r="10" spans="1:11" ht="15">
      <c r="A10" s="152"/>
      <c r="B10" s="152"/>
      <c r="C10" s="19" t="s">
        <v>53</v>
      </c>
      <c r="D10" s="11">
        <v>575</v>
      </c>
      <c r="E10" s="20">
        <v>389</v>
      </c>
      <c r="F10" s="13">
        <v>575</v>
      </c>
      <c r="G10" s="16">
        <v>575</v>
      </c>
      <c r="H10" s="20">
        <v>575</v>
      </c>
      <c r="I10" s="16">
        <v>575</v>
      </c>
      <c r="J10" s="26">
        <f>D10+E10+F10+G10+H10+I10</f>
        <v>3264</v>
      </c>
      <c r="K10" s="16"/>
    </row>
    <row r="11" spans="1:11" ht="15.75" thickBot="1">
      <c r="A11" s="152"/>
      <c r="B11" s="152"/>
      <c r="C11" s="19" t="s">
        <v>40</v>
      </c>
      <c r="D11" s="132">
        <v>389</v>
      </c>
      <c r="E11" s="132">
        <v>575</v>
      </c>
      <c r="F11" s="132">
        <v>575</v>
      </c>
      <c r="G11" s="132">
        <v>575</v>
      </c>
      <c r="H11" s="132">
        <v>312</v>
      </c>
      <c r="I11" s="132">
        <v>389</v>
      </c>
      <c r="J11" s="26">
        <f>D11+E11+F11+G11+H11+I11</f>
        <v>2815</v>
      </c>
      <c r="K11" s="16"/>
    </row>
    <row r="12" spans="1:11" ht="15.75" thickBot="1">
      <c r="A12" s="153"/>
      <c r="B12" s="153"/>
      <c r="C12" s="20"/>
      <c r="D12" s="30">
        <f aca="true" t="shared" si="0" ref="D12:J12">SUM(D7:D11)</f>
        <v>2503</v>
      </c>
      <c r="E12" s="30">
        <f t="shared" si="0"/>
        <v>2689</v>
      </c>
      <c r="F12" s="30">
        <f t="shared" si="0"/>
        <v>2689</v>
      </c>
      <c r="G12" s="30">
        <f t="shared" si="0"/>
        <v>2875</v>
      </c>
      <c r="H12" s="30">
        <f t="shared" si="0"/>
        <v>2612</v>
      </c>
      <c r="I12" s="30">
        <f t="shared" si="0"/>
        <v>2689</v>
      </c>
      <c r="J12" s="28">
        <f t="shared" si="0"/>
        <v>16057</v>
      </c>
      <c r="K12" s="16"/>
    </row>
    <row r="13" spans="1:11" ht="15">
      <c r="A13" s="133">
        <v>2</v>
      </c>
      <c r="B13" s="133" t="s">
        <v>2</v>
      </c>
      <c r="C13" s="24"/>
      <c r="D13" s="7"/>
      <c r="E13" s="14"/>
      <c r="F13" s="8"/>
      <c r="G13" s="7"/>
      <c r="H13" s="14"/>
      <c r="I13" s="7"/>
      <c r="J13" s="15"/>
      <c r="K13" s="16"/>
    </row>
    <row r="14" spans="1:11" ht="15">
      <c r="A14" s="134"/>
      <c r="B14" s="134" t="s">
        <v>9</v>
      </c>
      <c r="C14" s="19" t="s">
        <v>50</v>
      </c>
      <c r="D14" s="11">
        <v>389</v>
      </c>
      <c r="E14" s="20">
        <v>389</v>
      </c>
      <c r="F14" s="13">
        <v>389</v>
      </c>
      <c r="G14" s="11">
        <v>389</v>
      </c>
      <c r="H14" s="20">
        <v>312</v>
      </c>
      <c r="I14" s="11">
        <v>389</v>
      </c>
      <c r="J14" s="26">
        <f>D14+E14+F14+G14+H14+I14</f>
        <v>2257</v>
      </c>
      <c r="K14" s="16"/>
    </row>
    <row r="15" spans="1:11" ht="15">
      <c r="A15" s="134"/>
      <c r="B15" s="134"/>
      <c r="C15" s="19" t="s">
        <v>51</v>
      </c>
      <c r="D15" s="11">
        <v>575</v>
      </c>
      <c r="E15" s="20">
        <v>389</v>
      </c>
      <c r="F15" s="13">
        <v>575</v>
      </c>
      <c r="G15" s="11">
        <v>389</v>
      </c>
      <c r="H15" s="20">
        <v>389</v>
      </c>
      <c r="I15" s="11">
        <v>389</v>
      </c>
      <c r="J15" s="26">
        <f>D15+E15+F15+G15+H15+I15</f>
        <v>2706</v>
      </c>
      <c r="K15" s="16"/>
    </row>
    <row r="16" spans="1:11" ht="15">
      <c r="A16" s="134"/>
      <c r="B16" s="134"/>
      <c r="C16" s="19" t="s">
        <v>52</v>
      </c>
      <c r="D16" s="11">
        <v>389</v>
      </c>
      <c r="E16" s="20">
        <v>575</v>
      </c>
      <c r="F16" s="13">
        <v>389</v>
      </c>
      <c r="G16" s="16">
        <v>389</v>
      </c>
      <c r="H16" s="20">
        <v>312</v>
      </c>
      <c r="I16" s="16">
        <v>389</v>
      </c>
      <c r="J16" s="26">
        <f>D16+E16+F16+G16+H16+I16</f>
        <v>2443</v>
      </c>
      <c r="K16" s="16"/>
    </row>
    <row r="17" spans="1:11" ht="15">
      <c r="A17" s="134"/>
      <c r="B17" s="134"/>
      <c r="C17" s="19" t="s">
        <v>53</v>
      </c>
      <c r="D17" s="11">
        <v>389</v>
      </c>
      <c r="E17" s="20">
        <v>575</v>
      </c>
      <c r="F17" s="13">
        <v>389</v>
      </c>
      <c r="G17" s="16">
        <v>312</v>
      </c>
      <c r="H17" s="20">
        <v>389</v>
      </c>
      <c r="I17" s="16">
        <v>389</v>
      </c>
      <c r="J17" s="26">
        <f>D17+E17+F17+G17+H17+I17</f>
        <v>2443</v>
      </c>
      <c r="K17" s="16"/>
    </row>
    <row r="18" spans="1:11" ht="15.75" thickBot="1">
      <c r="A18" s="134"/>
      <c r="B18" s="134"/>
      <c r="C18" s="19" t="s">
        <v>40</v>
      </c>
      <c r="D18" s="132">
        <v>575</v>
      </c>
      <c r="E18" s="132">
        <v>389</v>
      </c>
      <c r="F18" s="132">
        <v>389</v>
      </c>
      <c r="G18" s="132">
        <v>389</v>
      </c>
      <c r="H18" s="132">
        <v>389</v>
      </c>
      <c r="I18" s="132">
        <v>575</v>
      </c>
      <c r="J18" s="26">
        <f>D18+E18+F18+G18+H18+I18</f>
        <v>2706</v>
      </c>
      <c r="K18" s="16"/>
    </row>
    <row r="19" spans="1:11" ht="15.75" thickBot="1">
      <c r="A19" s="135"/>
      <c r="B19" s="135"/>
      <c r="C19" s="18"/>
      <c r="D19" s="30">
        <f aca="true" t="shared" si="1" ref="D19:J19">SUM(D14:D18)</f>
        <v>2317</v>
      </c>
      <c r="E19" s="30">
        <f t="shared" si="1"/>
        <v>2317</v>
      </c>
      <c r="F19" s="30">
        <f t="shared" si="1"/>
        <v>2131</v>
      </c>
      <c r="G19" s="30">
        <f t="shared" si="1"/>
        <v>1868</v>
      </c>
      <c r="H19" s="30">
        <f t="shared" si="1"/>
        <v>1791</v>
      </c>
      <c r="I19" s="30">
        <f t="shared" si="1"/>
        <v>2131</v>
      </c>
      <c r="J19" s="28">
        <f t="shared" si="1"/>
        <v>12555</v>
      </c>
      <c r="K19" s="16"/>
    </row>
    <row r="20" spans="1:11" ht="15">
      <c r="A20" s="133">
        <v>3</v>
      </c>
      <c r="B20" s="133" t="s">
        <v>0</v>
      </c>
      <c r="C20" s="24"/>
      <c r="D20" s="7"/>
      <c r="E20" s="14"/>
      <c r="F20" s="8"/>
      <c r="G20" s="7"/>
      <c r="H20" s="14"/>
      <c r="I20" s="8"/>
      <c r="J20" s="21"/>
      <c r="K20" s="16"/>
    </row>
    <row r="21" spans="1:11" ht="15">
      <c r="A21" s="134"/>
      <c r="B21" s="134" t="s">
        <v>1</v>
      </c>
      <c r="C21" s="19" t="s">
        <v>50</v>
      </c>
      <c r="D21" s="11">
        <v>312</v>
      </c>
      <c r="E21" s="20">
        <v>312</v>
      </c>
      <c r="F21" s="13">
        <v>312</v>
      </c>
      <c r="G21" s="16">
        <v>312</v>
      </c>
      <c r="H21" s="20">
        <v>389</v>
      </c>
      <c r="I21" s="16">
        <v>312</v>
      </c>
      <c r="J21" s="26">
        <f>D21+E21+F21+G21+H21+I21</f>
        <v>1949</v>
      </c>
      <c r="K21" s="16"/>
    </row>
    <row r="22" spans="1:11" ht="15">
      <c r="A22" s="134"/>
      <c r="B22" s="134"/>
      <c r="C22" s="19" t="s">
        <v>51</v>
      </c>
      <c r="D22" s="11">
        <v>312</v>
      </c>
      <c r="E22" s="20">
        <v>254</v>
      </c>
      <c r="F22" s="13">
        <v>254</v>
      </c>
      <c r="G22" s="16">
        <v>312</v>
      </c>
      <c r="H22" s="20">
        <v>312</v>
      </c>
      <c r="I22" s="16">
        <v>312</v>
      </c>
      <c r="J22" s="26">
        <f>D22+E22+F22+G22+H22+I22</f>
        <v>1756</v>
      </c>
      <c r="K22" s="16"/>
    </row>
    <row r="23" spans="1:11" ht="15">
      <c r="A23" s="134"/>
      <c r="B23" s="134"/>
      <c r="C23" s="19" t="s">
        <v>52</v>
      </c>
      <c r="D23" s="11">
        <v>312</v>
      </c>
      <c r="E23" s="20">
        <v>312</v>
      </c>
      <c r="F23" s="13">
        <v>312</v>
      </c>
      <c r="G23" s="16">
        <v>312</v>
      </c>
      <c r="H23" s="20">
        <v>389</v>
      </c>
      <c r="I23" s="16">
        <v>312</v>
      </c>
      <c r="J23" s="26">
        <f>D23+E23+F23+G23+H23+I23</f>
        <v>1949</v>
      </c>
      <c r="K23" s="16"/>
    </row>
    <row r="24" spans="1:11" ht="15">
      <c r="A24" s="134"/>
      <c r="B24" s="134"/>
      <c r="C24" s="19" t="s">
        <v>53</v>
      </c>
      <c r="D24" s="11">
        <v>312</v>
      </c>
      <c r="E24" s="20">
        <v>312</v>
      </c>
      <c r="F24" s="13">
        <v>312</v>
      </c>
      <c r="G24" s="16">
        <v>389</v>
      </c>
      <c r="H24" s="20">
        <v>312</v>
      </c>
      <c r="I24" s="16">
        <v>312</v>
      </c>
      <c r="J24" s="26">
        <f>D24+E24+F24+G24+H24+I24</f>
        <v>1949</v>
      </c>
      <c r="K24" s="16"/>
    </row>
    <row r="25" spans="1:11" ht="15.75" thickBot="1">
      <c r="A25" s="134"/>
      <c r="B25" s="134"/>
      <c r="C25" s="19" t="s">
        <v>40</v>
      </c>
      <c r="D25" s="132">
        <v>254</v>
      </c>
      <c r="E25" s="132">
        <v>254</v>
      </c>
      <c r="F25" s="132">
        <v>312</v>
      </c>
      <c r="G25" s="132">
        <v>254</v>
      </c>
      <c r="H25" s="132">
        <v>254</v>
      </c>
      <c r="I25" s="132">
        <v>312</v>
      </c>
      <c r="J25" s="26">
        <f>D25+E25+F25+G25+H25+I25</f>
        <v>1640</v>
      </c>
      <c r="K25" s="16"/>
    </row>
    <row r="26" spans="1:11" ht="15.75" thickBot="1">
      <c r="A26" s="135"/>
      <c r="B26" s="135"/>
      <c r="C26" s="100"/>
      <c r="D26" s="30">
        <f aca="true" t="shared" si="2" ref="D26:J26">SUM(D21:D25)</f>
        <v>1502</v>
      </c>
      <c r="E26" s="30">
        <f t="shared" si="2"/>
        <v>1444</v>
      </c>
      <c r="F26" s="30">
        <f t="shared" si="2"/>
        <v>1502</v>
      </c>
      <c r="G26" s="30">
        <f t="shared" si="2"/>
        <v>1579</v>
      </c>
      <c r="H26" s="30">
        <f t="shared" si="2"/>
        <v>1656</v>
      </c>
      <c r="I26" s="30">
        <f t="shared" si="2"/>
        <v>1560</v>
      </c>
      <c r="J26" s="28">
        <f t="shared" si="2"/>
        <v>9243</v>
      </c>
      <c r="K26" s="16"/>
    </row>
    <row r="27" spans="1:11" ht="15">
      <c r="A27" s="133">
        <v>4</v>
      </c>
      <c r="B27" s="133" t="s">
        <v>1</v>
      </c>
      <c r="C27" s="19"/>
      <c r="D27" s="11"/>
      <c r="E27" s="23"/>
      <c r="F27" s="13"/>
      <c r="G27" s="22"/>
      <c r="H27" s="23"/>
      <c r="I27" s="16"/>
      <c r="J27" s="21"/>
      <c r="K27" s="16"/>
    </row>
    <row r="28" spans="1:11" ht="15">
      <c r="A28" s="134"/>
      <c r="B28" s="134" t="s">
        <v>22</v>
      </c>
      <c r="C28" s="19" t="s">
        <v>50</v>
      </c>
      <c r="D28" s="11">
        <v>205</v>
      </c>
      <c r="E28" s="20">
        <v>205</v>
      </c>
      <c r="F28" s="13">
        <v>254</v>
      </c>
      <c r="G28" s="16">
        <v>205</v>
      </c>
      <c r="H28" s="20">
        <v>205</v>
      </c>
      <c r="I28" s="16">
        <v>205</v>
      </c>
      <c r="J28" s="26">
        <f>SUM(D28:I28)</f>
        <v>1279</v>
      </c>
      <c r="K28" s="16"/>
    </row>
    <row r="29" spans="1:11" ht="15">
      <c r="A29" s="134"/>
      <c r="B29" s="134"/>
      <c r="C29" s="19" t="s">
        <v>51</v>
      </c>
      <c r="D29" s="11"/>
      <c r="E29" s="20"/>
      <c r="F29" s="13"/>
      <c r="G29" s="16"/>
      <c r="H29" s="20"/>
      <c r="I29" s="16"/>
      <c r="J29" s="26"/>
      <c r="K29" s="16"/>
    </row>
    <row r="30" spans="1:11" ht="15">
      <c r="A30" s="134"/>
      <c r="B30" s="134"/>
      <c r="C30" s="19" t="s">
        <v>52</v>
      </c>
      <c r="D30" s="11">
        <v>254</v>
      </c>
      <c r="E30" s="20">
        <v>254</v>
      </c>
      <c r="F30" s="13">
        <v>254</v>
      </c>
      <c r="G30" s="16">
        <v>254</v>
      </c>
      <c r="H30" s="20">
        <v>254</v>
      </c>
      <c r="I30" s="16"/>
      <c r="J30" s="26">
        <f>SUM(D30:I30)</f>
        <v>1270</v>
      </c>
      <c r="K30" s="16"/>
    </row>
    <row r="31" spans="1:11" ht="15">
      <c r="A31" s="134"/>
      <c r="B31" s="134"/>
      <c r="C31" s="19" t="s">
        <v>53</v>
      </c>
      <c r="D31" s="11">
        <v>254</v>
      </c>
      <c r="E31" s="20">
        <v>254</v>
      </c>
      <c r="F31" s="13">
        <v>254</v>
      </c>
      <c r="G31" s="16">
        <v>254</v>
      </c>
      <c r="H31" s="20">
        <v>254</v>
      </c>
      <c r="I31" s="16">
        <v>254</v>
      </c>
      <c r="J31" s="26">
        <f>SUM(D31:I31)</f>
        <v>1524</v>
      </c>
      <c r="K31" s="16"/>
    </row>
    <row r="32" spans="1:11" ht="15.75" thickBot="1">
      <c r="A32" s="134"/>
      <c r="B32" s="134"/>
      <c r="C32" s="19" t="s">
        <v>40</v>
      </c>
      <c r="D32" s="132">
        <v>312</v>
      </c>
      <c r="E32" s="132">
        <v>312</v>
      </c>
      <c r="F32" s="132">
        <v>254</v>
      </c>
      <c r="G32" s="132">
        <v>312</v>
      </c>
      <c r="H32" s="132">
        <v>575</v>
      </c>
      <c r="I32" s="132">
        <v>254</v>
      </c>
      <c r="J32" s="26">
        <f>SUM(D32:I32)</f>
        <v>2019</v>
      </c>
      <c r="K32" s="16"/>
    </row>
    <row r="33" spans="1:11" ht="15.75" thickBot="1">
      <c r="A33" s="135"/>
      <c r="B33" s="135"/>
      <c r="C33" s="27"/>
      <c r="D33" s="30">
        <f aca="true" t="shared" si="3" ref="D33:I33">SUM(D28:D32)</f>
        <v>1025</v>
      </c>
      <c r="E33" s="30">
        <f t="shared" si="3"/>
        <v>1025</v>
      </c>
      <c r="F33" s="30">
        <f t="shared" si="3"/>
        <v>1016</v>
      </c>
      <c r="G33" s="30">
        <f t="shared" si="3"/>
        <v>1025</v>
      </c>
      <c r="H33" s="30">
        <f t="shared" si="3"/>
        <v>1288</v>
      </c>
      <c r="I33" s="30">
        <f t="shared" si="3"/>
        <v>713</v>
      </c>
      <c r="J33" s="28">
        <f>SUM(J28:J32)</f>
        <v>6092</v>
      </c>
      <c r="K33" s="16"/>
    </row>
    <row r="34" spans="1:11" ht="15">
      <c r="A34" s="133">
        <v>5</v>
      </c>
      <c r="B34" s="133" t="s">
        <v>36</v>
      </c>
      <c r="C34" s="24"/>
      <c r="D34" s="7"/>
      <c r="E34" s="14"/>
      <c r="F34" s="8"/>
      <c r="G34" s="7"/>
      <c r="H34" s="14"/>
      <c r="I34" s="7"/>
      <c r="J34" s="15"/>
      <c r="K34" s="16"/>
    </row>
    <row r="35" spans="1:11" ht="15">
      <c r="A35" s="134"/>
      <c r="B35" s="134" t="s">
        <v>0</v>
      </c>
      <c r="C35" s="19" t="s">
        <v>50</v>
      </c>
      <c r="D35" s="11">
        <v>254</v>
      </c>
      <c r="E35" s="20">
        <v>254</v>
      </c>
      <c r="F35" s="13">
        <v>205</v>
      </c>
      <c r="G35" s="11">
        <v>254</v>
      </c>
      <c r="H35" s="20">
        <v>254</v>
      </c>
      <c r="I35" s="11">
        <v>254</v>
      </c>
      <c r="J35" s="26">
        <f>D35+E35+F35+G35+H35+I35</f>
        <v>1475</v>
      </c>
      <c r="K35" s="16"/>
    </row>
    <row r="36" spans="1:10" ht="15">
      <c r="A36" s="134"/>
      <c r="B36" s="134"/>
      <c r="C36" s="19" t="s">
        <v>51</v>
      </c>
      <c r="D36" s="11">
        <v>254</v>
      </c>
      <c r="E36" s="20">
        <v>312</v>
      </c>
      <c r="F36" s="13">
        <v>312</v>
      </c>
      <c r="G36" s="11">
        <v>254</v>
      </c>
      <c r="H36" s="20">
        <v>254</v>
      </c>
      <c r="I36" s="11">
        <v>254</v>
      </c>
      <c r="J36" s="26">
        <f>D36+E36+F36+G36+H36+I36</f>
        <v>1640</v>
      </c>
    </row>
    <row r="37" spans="1:10" ht="15">
      <c r="A37" s="134"/>
      <c r="B37" s="134"/>
      <c r="C37" s="19" t="s">
        <v>52</v>
      </c>
      <c r="D37" s="11"/>
      <c r="E37" s="20"/>
      <c r="F37" s="13"/>
      <c r="G37" s="11"/>
      <c r="H37" s="20"/>
      <c r="I37" s="11"/>
      <c r="J37" s="26"/>
    </row>
    <row r="38" spans="1:10" ht="15">
      <c r="A38" s="134"/>
      <c r="B38" s="134"/>
      <c r="C38" s="19" t="s">
        <v>53</v>
      </c>
      <c r="D38" s="11"/>
      <c r="E38" s="20"/>
      <c r="F38" s="20"/>
      <c r="G38" s="11"/>
      <c r="H38" s="20"/>
      <c r="I38" s="20"/>
      <c r="J38" s="26"/>
    </row>
    <row r="39" spans="1:10" ht="15.75" thickBot="1">
      <c r="A39" s="134"/>
      <c r="B39" s="134"/>
      <c r="C39" s="19" t="s">
        <v>40</v>
      </c>
      <c r="D39" s="132">
        <v>205</v>
      </c>
      <c r="E39" s="132">
        <v>205</v>
      </c>
      <c r="F39" s="132">
        <v>205</v>
      </c>
      <c r="G39" s="132">
        <v>205</v>
      </c>
      <c r="H39" s="132">
        <v>205</v>
      </c>
      <c r="I39" s="132">
        <v>205</v>
      </c>
      <c r="J39" s="26">
        <f>D39+E39+F39+G39+H39+I39</f>
        <v>1230</v>
      </c>
    </row>
    <row r="40" spans="1:10" ht="15.75" thickBot="1">
      <c r="A40" s="135"/>
      <c r="B40" s="135"/>
      <c r="C40" s="18"/>
      <c r="D40" s="30">
        <f aca="true" t="shared" si="4" ref="D40:J40">SUM(D35:D39)</f>
        <v>713</v>
      </c>
      <c r="E40" s="30">
        <f t="shared" si="4"/>
        <v>771</v>
      </c>
      <c r="F40" s="30">
        <f t="shared" si="4"/>
        <v>722</v>
      </c>
      <c r="G40" s="30">
        <f t="shared" si="4"/>
        <v>713</v>
      </c>
      <c r="H40" s="30">
        <f t="shared" si="4"/>
        <v>713</v>
      </c>
      <c r="I40" s="30">
        <f t="shared" si="4"/>
        <v>713</v>
      </c>
      <c r="J40" s="28">
        <f t="shared" si="4"/>
        <v>4345</v>
      </c>
    </row>
    <row r="41" spans="1:11" ht="15">
      <c r="A41" s="133">
        <v>6</v>
      </c>
      <c r="B41" s="133" t="s">
        <v>22</v>
      </c>
      <c r="C41" s="19"/>
      <c r="D41" s="11"/>
      <c r="E41" s="23"/>
      <c r="F41" s="13"/>
      <c r="G41" s="22"/>
      <c r="H41" s="23"/>
      <c r="I41" s="16"/>
      <c r="J41" s="21"/>
      <c r="K41" s="16"/>
    </row>
    <row r="42" spans="1:11" ht="15">
      <c r="A42" s="134"/>
      <c r="B42" s="134" t="s">
        <v>22</v>
      </c>
      <c r="C42" s="19" t="s">
        <v>50</v>
      </c>
      <c r="D42" s="11">
        <v>163</v>
      </c>
      <c r="E42" s="20"/>
      <c r="F42" s="13"/>
      <c r="G42" s="16"/>
      <c r="H42" s="20">
        <v>163</v>
      </c>
      <c r="I42" s="16">
        <v>163</v>
      </c>
      <c r="J42" s="26">
        <f>D42+E42+F42+G42+H42+I42</f>
        <v>489</v>
      </c>
      <c r="K42" s="16"/>
    </row>
    <row r="43" spans="1:10" ht="15">
      <c r="A43" s="134"/>
      <c r="B43" s="134"/>
      <c r="C43" s="19" t="s">
        <v>51</v>
      </c>
      <c r="D43" s="12"/>
      <c r="E43" s="19"/>
      <c r="F43" s="12"/>
      <c r="G43" s="10"/>
      <c r="H43" s="19"/>
      <c r="I43" s="25"/>
      <c r="J43" s="26"/>
    </row>
    <row r="44" spans="1:10" ht="15">
      <c r="A44" s="134"/>
      <c r="B44" s="134"/>
      <c r="C44" s="19" t="s">
        <v>52</v>
      </c>
      <c r="D44" s="12"/>
      <c r="E44" s="19"/>
      <c r="F44" s="12"/>
      <c r="G44" s="10"/>
      <c r="H44" s="19"/>
      <c r="I44" s="25"/>
      <c r="J44" s="26"/>
    </row>
    <row r="45" spans="1:10" ht="15">
      <c r="A45" s="134"/>
      <c r="B45" s="134"/>
      <c r="C45" s="19" t="s">
        <v>53</v>
      </c>
      <c r="D45" s="12"/>
      <c r="E45" s="20"/>
      <c r="F45" s="13"/>
      <c r="G45" s="16"/>
      <c r="H45" s="20"/>
      <c r="I45" s="16"/>
      <c r="J45" s="26"/>
    </row>
    <row r="46" spans="1:10" ht="15.75" thickBot="1">
      <c r="A46" s="134"/>
      <c r="B46" s="134"/>
      <c r="C46" s="19" t="s">
        <v>40</v>
      </c>
      <c r="D46" s="19"/>
      <c r="E46" s="12"/>
      <c r="F46" s="19"/>
      <c r="G46" s="12"/>
      <c r="H46" s="19"/>
      <c r="I46" s="12"/>
      <c r="J46" s="26"/>
    </row>
    <row r="47" spans="1:10" ht="15.75" thickBot="1">
      <c r="A47" s="135"/>
      <c r="B47" s="135"/>
      <c r="C47" s="27"/>
      <c r="D47" s="30">
        <f aca="true" t="shared" si="5" ref="D47:I47">SUM(D42:D46)</f>
        <v>163</v>
      </c>
      <c r="E47" s="30"/>
      <c r="F47" s="30"/>
      <c r="G47" s="30"/>
      <c r="H47" s="30">
        <f t="shared" si="5"/>
        <v>163</v>
      </c>
      <c r="I47" s="30">
        <f t="shared" si="5"/>
        <v>163</v>
      </c>
      <c r="J47" s="28">
        <f>SUM(J42:J45)</f>
        <v>489</v>
      </c>
    </row>
    <row r="48" spans="1:11" ht="15">
      <c r="A48" s="133">
        <v>7</v>
      </c>
      <c r="B48" s="133" t="s">
        <v>59</v>
      </c>
      <c r="C48" s="19"/>
      <c r="D48" s="11"/>
      <c r="E48" s="23"/>
      <c r="F48" s="13"/>
      <c r="G48" s="22"/>
      <c r="H48" s="23"/>
      <c r="I48" s="16"/>
      <c r="J48" s="21"/>
      <c r="K48" s="16"/>
    </row>
    <row r="49" spans="1:11" ht="15">
      <c r="A49" s="134"/>
      <c r="B49" s="134" t="s">
        <v>22</v>
      </c>
      <c r="C49" s="19" t="s">
        <v>50</v>
      </c>
      <c r="D49" s="11"/>
      <c r="E49" s="20"/>
      <c r="F49" s="13"/>
      <c r="G49" s="16"/>
      <c r="H49" s="20"/>
      <c r="I49" s="16"/>
      <c r="J49" s="26"/>
      <c r="K49" s="16"/>
    </row>
    <row r="50" spans="1:10" ht="15">
      <c r="A50" s="134"/>
      <c r="B50" s="134"/>
      <c r="C50" s="19" t="s">
        <v>51</v>
      </c>
      <c r="D50" s="12"/>
      <c r="E50" s="19"/>
      <c r="F50" s="12"/>
      <c r="G50" s="10"/>
      <c r="H50" s="19"/>
      <c r="I50" s="16"/>
      <c r="J50" s="26"/>
    </row>
    <row r="51" spans="1:10" ht="15">
      <c r="A51" s="134"/>
      <c r="B51" s="134"/>
      <c r="C51" s="19" t="s">
        <v>52</v>
      </c>
      <c r="D51" s="96">
        <v>205</v>
      </c>
      <c r="E51" s="19"/>
      <c r="F51" s="12"/>
      <c r="G51" s="10"/>
      <c r="H51" s="19"/>
      <c r="I51" s="25"/>
      <c r="J51" s="26">
        <f>D51+E51+F51+G51+H51+I51</f>
        <v>205</v>
      </c>
    </row>
    <row r="52" spans="1:10" ht="15">
      <c r="A52" s="134"/>
      <c r="B52" s="134"/>
      <c r="C52" s="19" t="s">
        <v>53</v>
      </c>
      <c r="D52" s="11"/>
      <c r="E52" s="20"/>
      <c r="F52" s="13"/>
      <c r="G52" s="16"/>
      <c r="H52" s="20"/>
      <c r="I52" s="16"/>
      <c r="J52" s="26"/>
    </row>
    <row r="53" spans="1:10" ht="15.75" thickBot="1">
      <c r="A53" s="134"/>
      <c r="B53" s="134"/>
      <c r="C53" s="19" t="s">
        <v>40</v>
      </c>
      <c r="D53" s="19"/>
      <c r="E53" s="12"/>
      <c r="F53" s="19"/>
      <c r="G53" s="12"/>
      <c r="H53" s="19"/>
      <c r="I53" s="12"/>
      <c r="J53" s="26"/>
    </row>
    <row r="54" spans="1:10" ht="15.75" thickBot="1">
      <c r="A54" s="135"/>
      <c r="B54" s="135"/>
      <c r="C54" s="27"/>
      <c r="D54" s="30">
        <f>SUM(D49:D53)</f>
        <v>205</v>
      </c>
      <c r="E54" s="30"/>
      <c r="F54" s="30"/>
      <c r="G54" s="30"/>
      <c r="H54" s="30"/>
      <c r="I54" s="30"/>
      <c r="J54" s="28">
        <f>SUM(J49:J52)</f>
        <v>205</v>
      </c>
    </row>
  </sheetData>
  <sheetProtection/>
  <mergeCells count="15">
    <mergeCell ref="A1:J1"/>
    <mergeCell ref="B13:B19"/>
    <mergeCell ref="A13:A19"/>
    <mergeCell ref="A20:A26"/>
    <mergeCell ref="B6:B12"/>
    <mergeCell ref="A6:A12"/>
    <mergeCell ref="B20:B26"/>
    <mergeCell ref="A48:A54"/>
    <mergeCell ref="B48:B54"/>
    <mergeCell ref="A27:A33"/>
    <mergeCell ref="A41:A47"/>
    <mergeCell ref="B27:B33"/>
    <mergeCell ref="B41:B47"/>
    <mergeCell ref="A34:A40"/>
    <mergeCell ref="B34:B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">
      <selection activeCell="K24" sqref="K24"/>
    </sheetView>
  </sheetViews>
  <sheetFormatPr defaultColWidth="9.140625" defaultRowHeight="15"/>
  <cols>
    <col min="1" max="1" width="4.140625" style="3" customWidth="1"/>
    <col min="2" max="2" width="12.7109375" style="32" customWidth="1"/>
    <col min="3" max="3" width="17.7109375" style="0" customWidth="1"/>
    <col min="4" max="4" width="6.57421875" style="1" bestFit="1" customWidth="1"/>
    <col min="5" max="5" width="8.00390625" style="1" customWidth="1"/>
    <col min="6" max="6" width="16.140625" style="0" customWidth="1"/>
    <col min="7" max="7" width="8.57421875" style="1" customWidth="1"/>
    <col min="8" max="8" width="8.28125" style="1" customWidth="1"/>
    <col min="9" max="9" width="16.00390625" style="0" customWidth="1"/>
    <col min="10" max="10" width="8.00390625" style="1" customWidth="1"/>
    <col min="11" max="11" width="8.57421875" style="1" customWidth="1"/>
    <col min="12" max="12" width="17.28125" style="0" customWidth="1"/>
    <col min="13" max="14" width="8.28125" style="1" customWidth="1"/>
    <col min="15" max="15" width="16.28125" style="0" customWidth="1"/>
    <col min="16" max="16" width="8.00390625" style="1" customWidth="1"/>
    <col min="17" max="17" width="8.57421875" style="1" customWidth="1"/>
    <col min="18" max="18" width="16.28125" style="0" customWidth="1"/>
    <col min="19" max="19" width="7.8515625" style="1" customWidth="1"/>
    <col min="20" max="20" width="8.28125" style="3" customWidth="1"/>
    <col min="21" max="21" width="7.57421875" style="32" customWidth="1"/>
  </cols>
  <sheetData>
    <row r="1" spans="1:21" ht="15.75">
      <c r="A1" s="141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21" ht="15">
      <c r="A2" s="72" t="s">
        <v>6</v>
      </c>
      <c r="B2" s="41" t="s">
        <v>8</v>
      </c>
      <c r="C2" s="138" t="s">
        <v>3</v>
      </c>
      <c r="D2" s="139"/>
      <c r="E2" s="140"/>
      <c r="F2" s="138" t="s">
        <v>4</v>
      </c>
      <c r="G2" s="139"/>
      <c r="H2" s="140"/>
      <c r="I2" s="138" t="s">
        <v>12</v>
      </c>
      <c r="J2" s="139"/>
      <c r="K2" s="140"/>
      <c r="L2" s="138" t="s">
        <v>24</v>
      </c>
      <c r="M2" s="139"/>
      <c r="N2" s="140"/>
      <c r="O2" s="138" t="s">
        <v>23</v>
      </c>
      <c r="P2" s="139"/>
      <c r="Q2" s="140"/>
      <c r="R2" s="138" t="s">
        <v>25</v>
      </c>
      <c r="S2" s="139"/>
      <c r="T2" s="140"/>
      <c r="U2" s="43" t="s">
        <v>5</v>
      </c>
    </row>
    <row r="3" spans="1:21" s="2" customFormat="1" ht="15">
      <c r="A3" s="91"/>
      <c r="B3" s="44"/>
      <c r="C3" s="45" t="s">
        <v>7</v>
      </c>
      <c r="D3" s="46" t="s">
        <v>10</v>
      </c>
      <c r="E3" s="47" t="s">
        <v>11</v>
      </c>
      <c r="F3" s="45" t="s">
        <v>7</v>
      </c>
      <c r="G3" s="46" t="s">
        <v>26</v>
      </c>
      <c r="H3" s="47" t="s">
        <v>11</v>
      </c>
      <c r="I3" s="45" t="s">
        <v>7</v>
      </c>
      <c r="J3" s="46" t="s">
        <v>27</v>
      </c>
      <c r="K3" s="47" t="s">
        <v>11</v>
      </c>
      <c r="L3" s="45" t="s">
        <v>7</v>
      </c>
      <c r="M3" s="46" t="s">
        <v>41</v>
      </c>
      <c r="N3" s="47" t="s">
        <v>11</v>
      </c>
      <c r="O3" s="45" t="s">
        <v>7</v>
      </c>
      <c r="P3" s="46" t="s">
        <v>28</v>
      </c>
      <c r="Q3" s="47" t="s">
        <v>11</v>
      </c>
      <c r="R3" s="45" t="s">
        <v>7</v>
      </c>
      <c r="S3" s="46" t="s">
        <v>29</v>
      </c>
      <c r="T3" s="48" t="s">
        <v>11</v>
      </c>
      <c r="U3" s="44"/>
    </row>
    <row r="4" spans="1:21" ht="15">
      <c r="A4" s="78"/>
      <c r="B4" s="49"/>
      <c r="C4" s="60"/>
      <c r="D4" s="50"/>
      <c r="E4" s="51"/>
      <c r="F4" s="60"/>
      <c r="G4" s="50"/>
      <c r="H4" s="51"/>
      <c r="I4" s="60"/>
      <c r="J4" s="50"/>
      <c r="K4" s="52"/>
      <c r="L4" s="60"/>
      <c r="M4" s="50"/>
      <c r="N4" s="52"/>
      <c r="O4" s="60"/>
      <c r="P4" s="50"/>
      <c r="Q4" s="52"/>
      <c r="R4" s="60"/>
      <c r="S4" s="50"/>
      <c r="T4" s="51"/>
      <c r="U4" s="69"/>
    </row>
    <row r="5" spans="1:21" ht="15">
      <c r="A5" s="92">
        <v>1</v>
      </c>
      <c r="B5" s="85" t="s">
        <v>9</v>
      </c>
      <c r="C5" t="s">
        <v>15</v>
      </c>
      <c r="D5" s="1">
        <v>554</v>
      </c>
      <c r="E5" s="54"/>
      <c r="F5" t="s">
        <v>15</v>
      </c>
      <c r="G5" s="1">
        <v>663</v>
      </c>
      <c r="H5" s="87"/>
      <c r="I5" t="s">
        <v>13</v>
      </c>
      <c r="J5" s="1">
        <v>667</v>
      </c>
      <c r="K5" s="87"/>
      <c r="L5" t="s">
        <v>13</v>
      </c>
      <c r="M5" s="1">
        <v>685</v>
      </c>
      <c r="N5" s="87"/>
      <c r="O5" t="s">
        <v>13</v>
      </c>
      <c r="P5" s="1">
        <v>663</v>
      </c>
      <c r="Q5" s="87"/>
      <c r="R5" t="s">
        <v>13</v>
      </c>
      <c r="S5" s="1">
        <v>663</v>
      </c>
      <c r="T5" s="87"/>
      <c r="U5" s="89"/>
    </row>
    <row r="6" spans="1:21" ht="15">
      <c r="A6" s="79"/>
      <c r="B6" s="85"/>
      <c r="C6" t="s">
        <v>13</v>
      </c>
      <c r="D6" s="1">
        <v>501</v>
      </c>
      <c r="E6" s="54"/>
      <c r="F6" t="s">
        <v>13</v>
      </c>
      <c r="G6" s="1">
        <v>529</v>
      </c>
      <c r="H6" s="87"/>
      <c r="I6" t="s">
        <v>15</v>
      </c>
      <c r="J6" s="1">
        <v>478</v>
      </c>
      <c r="K6" s="87"/>
      <c r="L6" t="s">
        <v>15</v>
      </c>
      <c r="M6" s="1">
        <v>558</v>
      </c>
      <c r="N6" s="87"/>
      <c r="O6" t="s">
        <v>19</v>
      </c>
      <c r="P6" s="1">
        <v>529</v>
      </c>
      <c r="Q6" s="87"/>
      <c r="R6" t="s">
        <v>15</v>
      </c>
      <c r="S6" s="1">
        <v>529</v>
      </c>
      <c r="T6" s="87"/>
      <c r="U6" s="89"/>
    </row>
    <row r="7" spans="1:21" ht="15">
      <c r="A7" s="79"/>
      <c r="B7" s="85"/>
      <c r="C7" t="s">
        <v>34</v>
      </c>
      <c r="D7" s="1">
        <v>461</v>
      </c>
      <c r="E7" s="87">
        <v>1</v>
      </c>
      <c r="F7" t="s">
        <v>34</v>
      </c>
      <c r="G7" s="1">
        <v>396</v>
      </c>
      <c r="H7" s="87">
        <v>1</v>
      </c>
      <c r="I7" t="s">
        <v>34</v>
      </c>
      <c r="J7" s="1">
        <v>436</v>
      </c>
      <c r="K7" s="87">
        <v>1</v>
      </c>
      <c r="L7" t="s">
        <v>33</v>
      </c>
      <c r="M7" s="1">
        <v>403</v>
      </c>
      <c r="N7" s="87">
        <v>1</v>
      </c>
      <c r="O7" t="s">
        <v>33</v>
      </c>
      <c r="P7" s="1">
        <v>431</v>
      </c>
      <c r="Q7" s="87">
        <v>1</v>
      </c>
      <c r="R7" t="s">
        <v>34</v>
      </c>
      <c r="S7" s="1">
        <v>431</v>
      </c>
      <c r="T7" s="87">
        <v>1</v>
      </c>
      <c r="U7" s="89"/>
    </row>
    <row r="8" spans="1:21" ht="15">
      <c r="A8" s="80"/>
      <c r="B8" s="86"/>
      <c r="C8" s="68"/>
      <c r="D8" s="84">
        <f>SUM(D5:D7)</f>
        <v>1516</v>
      </c>
      <c r="E8" s="88">
        <v>575</v>
      </c>
      <c r="F8" s="68"/>
      <c r="G8" s="84">
        <f>SUM(G5:G7)</f>
        <v>1588</v>
      </c>
      <c r="H8" s="88">
        <v>575</v>
      </c>
      <c r="I8" s="68"/>
      <c r="J8" s="84">
        <f>SUM(J5:J7)</f>
        <v>1581</v>
      </c>
      <c r="K8" s="88">
        <v>575</v>
      </c>
      <c r="L8" s="68"/>
      <c r="M8" s="84">
        <f>SUM(M5:M7)</f>
        <v>1646</v>
      </c>
      <c r="N8" s="88">
        <v>575</v>
      </c>
      <c r="O8" s="68"/>
      <c r="P8" s="84">
        <f>SUM(P5:P7)</f>
        <v>1623</v>
      </c>
      <c r="Q8" s="88">
        <v>575</v>
      </c>
      <c r="R8" s="68"/>
      <c r="S8" s="84">
        <f>SUM(S5:S7)</f>
        <v>1623</v>
      </c>
      <c r="T8" s="88">
        <v>575</v>
      </c>
      <c r="U8" s="90">
        <f>E8+H8+K8+N8+Q8+T8</f>
        <v>3450</v>
      </c>
    </row>
    <row r="9" spans="1:21" ht="15">
      <c r="A9" s="79"/>
      <c r="B9" s="85"/>
      <c r="E9" s="87"/>
      <c r="H9" s="87"/>
      <c r="K9" s="54"/>
      <c r="N9" s="54"/>
      <c r="Q9" s="54"/>
      <c r="T9" s="87"/>
      <c r="U9" s="89"/>
    </row>
    <row r="10" spans="1:21" ht="15">
      <c r="A10" s="79">
        <v>2</v>
      </c>
      <c r="B10" s="85" t="s">
        <v>2</v>
      </c>
      <c r="C10" t="s">
        <v>14</v>
      </c>
      <c r="D10" s="1">
        <v>682</v>
      </c>
      <c r="E10" s="87"/>
      <c r="F10" t="s">
        <v>14</v>
      </c>
      <c r="G10" s="1">
        <v>473</v>
      </c>
      <c r="H10" s="87"/>
      <c r="I10" t="s">
        <v>14</v>
      </c>
      <c r="J10" s="1">
        <v>533</v>
      </c>
      <c r="K10" s="87"/>
      <c r="L10" t="s">
        <v>46</v>
      </c>
      <c r="M10" s="1">
        <v>505</v>
      </c>
      <c r="N10" s="87"/>
      <c r="O10" t="s">
        <v>14</v>
      </c>
      <c r="P10" s="1">
        <v>267</v>
      </c>
      <c r="Q10" s="87"/>
      <c r="R10" t="s">
        <v>14</v>
      </c>
      <c r="S10" s="1">
        <v>473</v>
      </c>
      <c r="T10" s="87"/>
      <c r="U10" s="89"/>
    </row>
    <row r="11" spans="1:21" ht="15">
      <c r="A11" s="79"/>
      <c r="B11" s="85"/>
      <c r="C11" t="s">
        <v>16</v>
      </c>
      <c r="D11" s="1">
        <v>428</v>
      </c>
      <c r="E11" s="87"/>
      <c r="F11" t="s">
        <v>16</v>
      </c>
      <c r="G11" s="1">
        <v>431</v>
      </c>
      <c r="H11" s="87"/>
      <c r="I11" t="s">
        <v>16</v>
      </c>
      <c r="J11" s="1">
        <v>402</v>
      </c>
      <c r="K11" s="87"/>
      <c r="L11" t="s">
        <v>17</v>
      </c>
      <c r="M11" s="1">
        <v>432</v>
      </c>
      <c r="N11" s="87"/>
      <c r="O11" t="s">
        <v>17</v>
      </c>
      <c r="P11" s="1">
        <v>247</v>
      </c>
      <c r="Q11" s="87"/>
      <c r="R11" t="s">
        <v>16</v>
      </c>
      <c r="S11" s="1">
        <v>396</v>
      </c>
      <c r="T11" s="87"/>
      <c r="U11" s="89"/>
    </row>
    <row r="12" spans="1:21" ht="15">
      <c r="A12" s="79"/>
      <c r="B12" s="85"/>
      <c r="C12" t="s">
        <v>46</v>
      </c>
      <c r="D12" s="1">
        <v>348</v>
      </c>
      <c r="E12" s="87">
        <v>2</v>
      </c>
      <c r="F12" t="s">
        <v>17</v>
      </c>
      <c r="G12" s="1">
        <v>365</v>
      </c>
      <c r="H12" s="87">
        <v>2</v>
      </c>
      <c r="I12" t="s">
        <v>55</v>
      </c>
      <c r="J12" s="1">
        <v>371</v>
      </c>
      <c r="K12" s="87">
        <v>2</v>
      </c>
      <c r="L12" t="s">
        <v>14</v>
      </c>
      <c r="M12" s="1">
        <v>377</v>
      </c>
      <c r="N12" s="87">
        <v>2</v>
      </c>
      <c r="O12" t="s">
        <v>55</v>
      </c>
      <c r="P12" s="1">
        <v>192</v>
      </c>
      <c r="Q12" s="87">
        <v>3</v>
      </c>
      <c r="R12" t="s">
        <v>56</v>
      </c>
      <c r="S12" s="1">
        <v>267</v>
      </c>
      <c r="T12" s="87">
        <v>2</v>
      </c>
      <c r="U12" s="89"/>
    </row>
    <row r="13" spans="1:21" ht="15">
      <c r="A13" s="80"/>
      <c r="B13" s="86"/>
      <c r="C13" s="68"/>
      <c r="D13" s="84">
        <f>SUM(D10:D12)</f>
        <v>1458</v>
      </c>
      <c r="E13" s="88">
        <v>389</v>
      </c>
      <c r="F13" s="68"/>
      <c r="G13" s="84">
        <f>SUM(G10:G12)</f>
        <v>1269</v>
      </c>
      <c r="H13" s="88">
        <v>389</v>
      </c>
      <c r="I13" s="68"/>
      <c r="J13" s="84">
        <f>SUM(J10:J12)</f>
        <v>1306</v>
      </c>
      <c r="K13" s="88">
        <v>389</v>
      </c>
      <c r="L13" s="68"/>
      <c r="M13" s="84">
        <f>SUM(M10:M12)</f>
        <v>1314</v>
      </c>
      <c r="N13" s="88">
        <v>389</v>
      </c>
      <c r="O13" s="68"/>
      <c r="P13" s="84">
        <f>SUM(P10:P12)</f>
        <v>706</v>
      </c>
      <c r="Q13" s="88">
        <v>312</v>
      </c>
      <c r="R13" s="68"/>
      <c r="S13" s="84">
        <f>SUM(S10:S12)</f>
        <v>1136</v>
      </c>
      <c r="T13" s="88">
        <v>389</v>
      </c>
      <c r="U13" s="90">
        <f>E13+H13+K13+N13+Q13+T13</f>
        <v>2257</v>
      </c>
    </row>
    <row r="14" spans="1:21" ht="15">
      <c r="A14" s="79"/>
      <c r="B14" s="85"/>
      <c r="E14" s="54"/>
      <c r="H14" s="87"/>
      <c r="K14" s="54"/>
      <c r="N14" s="54"/>
      <c r="Q14" s="54"/>
      <c r="T14" s="87"/>
      <c r="U14" s="89"/>
    </row>
    <row r="15" spans="1:21" ht="15">
      <c r="A15" s="79">
        <v>3</v>
      </c>
      <c r="B15" s="85" t="s">
        <v>0</v>
      </c>
      <c r="C15" t="s">
        <v>21</v>
      </c>
      <c r="D15" s="1">
        <v>251</v>
      </c>
      <c r="E15" s="87"/>
      <c r="F15" t="s">
        <v>20</v>
      </c>
      <c r="G15" s="1">
        <v>337</v>
      </c>
      <c r="H15" s="87"/>
      <c r="I15" t="s">
        <v>37</v>
      </c>
      <c r="J15" s="82">
        <v>153</v>
      </c>
      <c r="K15" s="87"/>
      <c r="L15" t="s">
        <v>20</v>
      </c>
      <c r="M15" s="1">
        <v>240</v>
      </c>
      <c r="N15" s="87"/>
      <c r="O15" t="s">
        <v>20</v>
      </c>
      <c r="P15" s="1">
        <v>473</v>
      </c>
      <c r="Q15" s="87"/>
      <c r="R15" t="s">
        <v>20</v>
      </c>
      <c r="S15" s="1">
        <v>365</v>
      </c>
      <c r="T15" s="87"/>
      <c r="U15" s="89"/>
    </row>
    <row r="16" spans="1:21" ht="15">
      <c r="A16" s="79"/>
      <c r="B16" s="85"/>
      <c r="C16" t="s">
        <v>20</v>
      </c>
      <c r="D16" s="1">
        <v>204</v>
      </c>
      <c r="E16" s="87"/>
      <c r="F16" t="s">
        <v>21</v>
      </c>
      <c r="G16" s="1">
        <v>145</v>
      </c>
      <c r="H16" s="87"/>
      <c r="I16" t="s">
        <v>21</v>
      </c>
      <c r="J16" s="82">
        <v>139</v>
      </c>
      <c r="K16" s="87"/>
      <c r="L16" t="s">
        <v>21</v>
      </c>
      <c r="M16" s="1">
        <v>225</v>
      </c>
      <c r="N16" s="87"/>
      <c r="O16" t="s">
        <v>37</v>
      </c>
      <c r="P16" s="1">
        <v>312</v>
      </c>
      <c r="Q16" s="87"/>
      <c r="R16" t="s">
        <v>37</v>
      </c>
      <c r="S16" s="1">
        <v>160</v>
      </c>
      <c r="T16" s="87"/>
      <c r="U16" s="89"/>
    </row>
    <row r="17" spans="1:21" ht="15">
      <c r="A17" s="79"/>
      <c r="B17" s="85"/>
      <c r="C17" t="s">
        <v>37</v>
      </c>
      <c r="D17" s="1">
        <v>176</v>
      </c>
      <c r="E17" s="87">
        <v>3</v>
      </c>
      <c r="F17" t="s">
        <v>37</v>
      </c>
      <c r="G17" s="1">
        <v>130</v>
      </c>
      <c r="H17" s="87">
        <v>3</v>
      </c>
      <c r="I17" t="s">
        <v>20</v>
      </c>
      <c r="J17" s="82">
        <v>125</v>
      </c>
      <c r="K17" s="87">
        <v>3</v>
      </c>
      <c r="L17" t="s">
        <v>37</v>
      </c>
      <c r="M17" s="1">
        <v>182</v>
      </c>
      <c r="N17" s="87">
        <v>3</v>
      </c>
      <c r="O17" t="s">
        <v>21</v>
      </c>
      <c r="P17" s="1">
        <v>289</v>
      </c>
      <c r="Q17" s="87">
        <v>2</v>
      </c>
      <c r="R17" t="s">
        <v>21</v>
      </c>
      <c r="S17" s="1">
        <v>116</v>
      </c>
      <c r="T17" s="87">
        <v>3</v>
      </c>
      <c r="U17" s="89"/>
    </row>
    <row r="18" spans="1:21" ht="15">
      <c r="A18" s="80"/>
      <c r="B18" s="86"/>
      <c r="C18" s="68"/>
      <c r="D18" s="84">
        <f>SUM(D15:D17)</f>
        <v>631</v>
      </c>
      <c r="E18" s="88">
        <v>312</v>
      </c>
      <c r="F18" s="68"/>
      <c r="G18" s="84">
        <f>SUM(G15:G17)</f>
        <v>612</v>
      </c>
      <c r="H18" s="88">
        <v>312</v>
      </c>
      <c r="I18" s="68"/>
      <c r="J18" s="84">
        <f>SUM(J15:J17)</f>
        <v>417</v>
      </c>
      <c r="K18" s="88">
        <v>312</v>
      </c>
      <c r="L18" s="68"/>
      <c r="M18" s="84">
        <f>SUM(M15:M17)</f>
        <v>647</v>
      </c>
      <c r="N18" s="88">
        <v>312</v>
      </c>
      <c r="O18" s="68"/>
      <c r="P18" s="84">
        <f>SUM(P15:P17)</f>
        <v>1074</v>
      </c>
      <c r="Q18" s="88">
        <v>389</v>
      </c>
      <c r="R18" s="68"/>
      <c r="S18" s="84">
        <f>SUM(S15:S17)</f>
        <v>641</v>
      </c>
      <c r="T18" s="88">
        <v>312</v>
      </c>
      <c r="U18" s="90">
        <f>E18+H18+K18+N18+Q18+T18</f>
        <v>1949</v>
      </c>
    </row>
    <row r="19" spans="1:21" ht="15">
      <c r="A19" s="79"/>
      <c r="B19" s="85"/>
      <c r="E19" s="54"/>
      <c r="H19" s="87"/>
      <c r="K19" s="54"/>
      <c r="N19" s="54"/>
      <c r="Q19" s="54"/>
      <c r="T19" s="87"/>
      <c r="U19" s="89"/>
    </row>
    <row r="20" spans="1:21" ht="15">
      <c r="A20" s="79">
        <v>4</v>
      </c>
      <c r="B20" s="85" t="s">
        <v>36</v>
      </c>
      <c r="C20" t="s">
        <v>47</v>
      </c>
      <c r="D20" s="1">
        <v>372</v>
      </c>
      <c r="E20" s="87"/>
      <c r="F20" t="s">
        <v>47</v>
      </c>
      <c r="G20" s="1">
        <v>289</v>
      </c>
      <c r="H20" s="87"/>
      <c r="I20" t="s">
        <v>47</v>
      </c>
      <c r="J20" s="1">
        <v>200</v>
      </c>
      <c r="K20" s="87"/>
      <c r="L20" t="s">
        <v>47</v>
      </c>
      <c r="M20" s="1">
        <v>466</v>
      </c>
      <c r="N20" s="87"/>
      <c r="O20" t="s">
        <v>47</v>
      </c>
      <c r="P20" s="1">
        <v>365</v>
      </c>
      <c r="Q20" s="87"/>
      <c r="R20" t="s">
        <v>47</v>
      </c>
      <c r="S20" s="1">
        <v>289</v>
      </c>
      <c r="T20" s="87"/>
      <c r="U20" s="89"/>
    </row>
    <row r="21" spans="1:21" ht="15">
      <c r="A21" s="79"/>
      <c r="B21" s="85"/>
      <c r="E21" s="87"/>
      <c r="H21" s="87"/>
      <c r="K21" s="87"/>
      <c r="N21" s="87"/>
      <c r="Q21" s="87"/>
      <c r="T21" s="87"/>
      <c r="U21" s="89"/>
    </row>
    <row r="22" spans="1:21" ht="15">
      <c r="A22" s="79"/>
      <c r="B22" s="85"/>
      <c r="E22" s="87">
        <v>4</v>
      </c>
      <c r="H22" s="87">
        <v>4</v>
      </c>
      <c r="K22" s="87">
        <v>5</v>
      </c>
      <c r="N22" s="87">
        <v>4</v>
      </c>
      <c r="Q22" s="87">
        <v>4</v>
      </c>
      <c r="T22" s="87">
        <v>4</v>
      </c>
      <c r="U22" s="89"/>
    </row>
    <row r="23" spans="1:21" ht="15">
      <c r="A23" s="80"/>
      <c r="B23" s="86"/>
      <c r="C23" s="68"/>
      <c r="D23" s="84">
        <f>SUM(D20:D22)</f>
        <v>372</v>
      </c>
      <c r="E23" s="88">
        <v>254</v>
      </c>
      <c r="F23" s="68"/>
      <c r="G23" s="84">
        <f>SUM(G20:G22)</f>
        <v>289</v>
      </c>
      <c r="H23" s="88">
        <v>254</v>
      </c>
      <c r="I23" s="68"/>
      <c r="J23" s="84">
        <f>SUM(J20:J22)</f>
        <v>200</v>
      </c>
      <c r="K23" s="88">
        <v>205</v>
      </c>
      <c r="L23" s="68"/>
      <c r="M23" s="84">
        <f>SUM(M20:M22)</f>
        <v>466</v>
      </c>
      <c r="N23" s="88">
        <v>254</v>
      </c>
      <c r="O23" s="68"/>
      <c r="P23" s="84">
        <f>SUM(P20:P22)</f>
        <v>365</v>
      </c>
      <c r="Q23" s="88">
        <v>254</v>
      </c>
      <c r="R23" s="68"/>
      <c r="S23" s="84">
        <f>SUM(S20:S22)</f>
        <v>289</v>
      </c>
      <c r="T23" s="88">
        <v>254</v>
      </c>
      <c r="U23" s="90">
        <f>E23+H23+K23+N23+Q23+T23</f>
        <v>1475</v>
      </c>
    </row>
    <row r="24" spans="1:21" ht="15">
      <c r="A24" s="79"/>
      <c r="B24" s="85"/>
      <c r="E24" s="54"/>
      <c r="H24" s="87"/>
      <c r="K24" s="54"/>
      <c r="N24" s="54"/>
      <c r="Q24" s="54"/>
      <c r="T24" s="87"/>
      <c r="U24" s="89"/>
    </row>
    <row r="25" spans="1:21" ht="15">
      <c r="A25" s="79">
        <v>5</v>
      </c>
      <c r="B25" s="85" t="s">
        <v>1</v>
      </c>
      <c r="C25" t="s">
        <v>57</v>
      </c>
      <c r="D25" s="1">
        <v>219</v>
      </c>
      <c r="E25" s="59"/>
      <c r="F25" t="s">
        <v>57</v>
      </c>
      <c r="G25" s="1">
        <v>116</v>
      </c>
      <c r="H25" s="87"/>
      <c r="I25" t="s">
        <v>57</v>
      </c>
      <c r="J25" s="1">
        <v>274</v>
      </c>
      <c r="K25" s="54"/>
      <c r="L25" t="s">
        <v>57</v>
      </c>
      <c r="M25" s="1">
        <v>169</v>
      </c>
      <c r="N25" s="54"/>
      <c r="O25" t="s">
        <v>57</v>
      </c>
      <c r="P25" s="1">
        <v>337</v>
      </c>
      <c r="Q25" s="54"/>
      <c r="R25" t="s">
        <v>57</v>
      </c>
      <c r="S25" s="1">
        <v>247</v>
      </c>
      <c r="T25" s="87"/>
      <c r="U25" s="89"/>
    </row>
    <row r="26" spans="1:21" ht="15">
      <c r="A26" s="79"/>
      <c r="B26" s="85"/>
      <c r="E26" s="87"/>
      <c r="H26" s="87"/>
      <c r="K26" s="54"/>
      <c r="N26" s="54"/>
      <c r="Q26" s="54"/>
      <c r="T26" s="87"/>
      <c r="U26" s="89"/>
    </row>
    <row r="27" spans="1:21" ht="15">
      <c r="A27" s="81"/>
      <c r="B27" s="85"/>
      <c r="E27" s="87">
        <v>5</v>
      </c>
      <c r="H27" s="87">
        <v>5</v>
      </c>
      <c r="K27" s="87">
        <v>4</v>
      </c>
      <c r="N27" s="87">
        <v>5</v>
      </c>
      <c r="Q27" s="87">
        <v>5</v>
      </c>
      <c r="T27" s="87">
        <v>5</v>
      </c>
      <c r="U27" s="81"/>
    </row>
    <row r="28" spans="1:21" ht="15">
      <c r="A28" s="80"/>
      <c r="B28" s="86"/>
      <c r="C28" s="68"/>
      <c r="D28" s="84">
        <f>SUM(D25:D27)</f>
        <v>219</v>
      </c>
      <c r="E28" s="88">
        <v>205</v>
      </c>
      <c r="F28" s="68"/>
      <c r="G28" s="84">
        <f>SUM(G25:G27)</f>
        <v>116</v>
      </c>
      <c r="H28" s="88">
        <v>205</v>
      </c>
      <c r="I28" s="68"/>
      <c r="J28" s="84">
        <f>SUM(J25:J27)</f>
        <v>274</v>
      </c>
      <c r="K28" s="88">
        <v>254</v>
      </c>
      <c r="L28" s="68"/>
      <c r="M28" s="84">
        <f>SUM(M25:M27)</f>
        <v>169</v>
      </c>
      <c r="N28" s="88">
        <v>205</v>
      </c>
      <c r="O28" s="68"/>
      <c r="P28" s="84">
        <f>SUM(P25:P27)</f>
        <v>337</v>
      </c>
      <c r="Q28" s="88">
        <v>205</v>
      </c>
      <c r="R28" s="68"/>
      <c r="S28" s="84">
        <f>SUM(S25:S27)</f>
        <v>247</v>
      </c>
      <c r="T28" s="88">
        <v>205</v>
      </c>
      <c r="U28" s="90">
        <f>E28+H28+K28+N28+Q28+T28</f>
        <v>1279</v>
      </c>
    </row>
    <row r="29" spans="1:21" ht="15">
      <c r="A29" s="79"/>
      <c r="B29" s="85"/>
      <c r="D29"/>
      <c r="E29" s="59"/>
      <c r="G29"/>
      <c r="H29" s="59"/>
      <c r="J29"/>
      <c r="K29" s="59"/>
      <c r="M29"/>
      <c r="N29" s="59"/>
      <c r="P29"/>
      <c r="Q29" s="59"/>
      <c r="S29"/>
      <c r="T29" s="85"/>
      <c r="U29" s="81"/>
    </row>
    <row r="30" spans="1:21" ht="15">
      <c r="A30" s="79">
        <v>6</v>
      </c>
      <c r="B30" s="85" t="s">
        <v>22</v>
      </c>
      <c r="C30" t="s">
        <v>58</v>
      </c>
      <c r="D30" s="1">
        <v>137</v>
      </c>
      <c r="E30" s="54"/>
      <c r="H30" s="54"/>
      <c r="K30" s="54"/>
      <c r="N30" s="54"/>
      <c r="O30" t="s">
        <v>58</v>
      </c>
      <c r="P30" s="1">
        <v>116</v>
      </c>
      <c r="Q30" s="54"/>
      <c r="R30" t="s">
        <v>58</v>
      </c>
      <c r="S30" s="1">
        <v>103</v>
      </c>
      <c r="T30" s="87"/>
      <c r="U30" s="89"/>
    </row>
    <row r="31" spans="1:21" ht="15">
      <c r="A31" s="79"/>
      <c r="B31" s="85"/>
      <c r="E31" s="54"/>
      <c r="H31" s="54"/>
      <c r="K31" s="54"/>
      <c r="N31" s="54"/>
      <c r="Q31" s="54"/>
      <c r="T31" s="87"/>
      <c r="U31" s="89"/>
    </row>
    <row r="32" spans="1:21" ht="15">
      <c r="A32" s="79"/>
      <c r="B32" s="85"/>
      <c r="E32" s="87">
        <v>6</v>
      </c>
      <c r="H32" s="87"/>
      <c r="K32" s="87"/>
      <c r="N32" s="87"/>
      <c r="Q32" s="87">
        <v>6</v>
      </c>
      <c r="T32" s="87">
        <v>6</v>
      </c>
      <c r="U32" s="89"/>
    </row>
    <row r="33" spans="1:21" ht="15">
      <c r="A33" s="80"/>
      <c r="B33" s="86"/>
      <c r="C33" s="68"/>
      <c r="D33" s="84">
        <f>SUM(D30:D32)</f>
        <v>137</v>
      </c>
      <c r="E33" s="88">
        <v>163</v>
      </c>
      <c r="F33" s="68"/>
      <c r="G33" s="84">
        <f>SUM(G30:G32)</f>
        <v>0</v>
      </c>
      <c r="H33" s="88"/>
      <c r="I33" s="68"/>
      <c r="J33" s="84">
        <f>SUM(J30:J32)</f>
        <v>0</v>
      </c>
      <c r="K33" s="88"/>
      <c r="L33" s="68"/>
      <c r="M33" s="84">
        <f>SUM(M30:M32)</f>
        <v>0</v>
      </c>
      <c r="N33" s="88"/>
      <c r="O33" s="68"/>
      <c r="P33" s="84">
        <f>SUM(P30:P32)</f>
        <v>116</v>
      </c>
      <c r="Q33" s="88">
        <v>163</v>
      </c>
      <c r="R33" s="68"/>
      <c r="S33" s="84">
        <f>SUM(S30:S32)</f>
        <v>103</v>
      </c>
      <c r="T33" s="88">
        <v>163</v>
      </c>
      <c r="U33" s="90">
        <f>E33+H33+K33+N33+Q33+T33</f>
        <v>489</v>
      </c>
    </row>
  </sheetData>
  <sheetProtection/>
  <mergeCells count="7">
    <mergeCell ref="O2:Q2"/>
    <mergeCell ref="R2:T2"/>
    <mergeCell ref="A1:U1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B20" sqref="B20"/>
    </sheetView>
  </sheetViews>
  <sheetFormatPr defaultColWidth="9.140625" defaultRowHeight="15"/>
  <cols>
    <col min="1" max="1" width="5.8515625" style="3" customWidth="1"/>
    <col min="2" max="2" width="13.421875" style="32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9.140625" style="32" customWidth="1"/>
  </cols>
  <sheetData>
    <row r="1" spans="1:21" ht="18.75">
      <c r="A1" s="61" t="s">
        <v>60</v>
      </c>
      <c r="B1" s="62"/>
      <c r="C1" s="63"/>
      <c r="D1" s="42"/>
      <c r="E1" s="42"/>
      <c r="F1" s="63"/>
      <c r="G1" s="64"/>
      <c r="H1" s="42"/>
      <c r="I1" s="63"/>
      <c r="J1" s="42"/>
      <c r="K1" s="42"/>
      <c r="L1" s="63"/>
      <c r="M1" s="42"/>
      <c r="N1" s="42"/>
      <c r="O1" s="63"/>
      <c r="P1" s="42"/>
      <c r="Q1" s="42"/>
      <c r="R1" s="63"/>
      <c r="S1" s="42"/>
      <c r="T1" s="65"/>
      <c r="U1" s="41"/>
    </row>
    <row r="2" spans="1:21" ht="15">
      <c r="A2" s="72" t="s">
        <v>6</v>
      </c>
      <c r="B2" s="93" t="s">
        <v>8</v>
      </c>
      <c r="C2" s="138" t="s">
        <v>3</v>
      </c>
      <c r="D2" s="139"/>
      <c r="E2" s="140"/>
      <c r="F2" s="138" t="s">
        <v>4</v>
      </c>
      <c r="G2" s="139"/>
      <c r="H2" s="140"/>
      <c r="I2" s="138" t="s">
        <v>12</v>
      </c>
      <c r="J2" s="139"/>
      <c r="K2" s="140"/>
      <c r="L2" s="138" t="s">
        <v>24</v>
      </c>
      <c r="M2" s="139"/>
      <c r="N2" s="140"/>
      <c r="O2" s="138" t="s">
        <v>23</v>
      </c>
      <c r="P2" s="139"/>
      <c r="Q2" s="140"/>
      <c r="R2" s="138" t="s">
        <v>25</v>
      </c>
      <c r="S2" s="139"/>
      <c r="T2" s="140"/>
      <c r="U2" s="83" t="s">
        <v>5</v>
      </c>
    </row>
    <row r="3" spans="1:22" ht="15">
      <c r="A3" s="73"/>
      <c r="B3" s="77"/>
      <c r="C3" s="74" t="s">
        <v>7</v>
      </c>
      <c r="D3" s="66" t="s">
        <v>10</v>
      </c>
      <c r="E3" s="75" t="s">
        <v>11</v>
      </c>
      <c r="F3" s="74" t="s">
        <v>7</v>
      </c>
      <c r="G3" s="66" t="s">
        <v>26</v>
      </c>
      <c r="H3" s="75" t="s">
        <v>11</v>
      </c>
      <c r="I3" s="74" t="s">
        <v>7</v>
      </c>
      <c r="J3" s="66" t="s">
        <v>27</v>
      </c>
      <c r="K3" s="75" t="s">
        <v>11</v>
      </c>
      <c r="L3" s="45" t="s">
        <v>7</v>
      </c>
      <c r="M3" s="46" t="s">
        <v>41</v>
      </c>
      <c r="N3" s="47" t="s">
        <v>11</v>
      </c>
      <c r="O3" s="45" t="s">
        <v>7</v>
      </c>
      <c r="P3" s="46" t="s">
        <v>28</v>
      </c>
      <c r="Q3" s="47" t="s">
        <v>11</v>
      </c>
      <c r="R3" s="74" t="s">
        <v>7</v>
      </c>
      <c r="S3" s="66" t="s">
        <v>29</v>
      </c>
      <c r="T3" s="76" t="s">
        <v>11</v>
      </c>
      <c r="U3" s="67"/>
      <c r="V3" s="9"/>
    </row>
    <row r="4" spans="1:22" ht="15">
      <c r="A4" s="78"/>
      <c r="B4" s="69"/>
      <c r="C4" s="60"/>
      <c r="D4" s="50"/>
      <c r="E4" s="51"/>
      <c r="F4" s="60"/>
      <c r="G4" s="50"/>
      <c r="H4" s="51"/>
      <c r="I4" s="60"/>
      <c r="J4" s="50"/>
      <c r="K4" s="52"/>
      <c r="L4" s="60"/>
      <c r="M4" s="50"/>
      <c r="N4" s="52"/>
      <c r="O4" s="60"/>
      <c r="P4" s="50"/>
      <c r="Q4" s="52"/>
      <c r="R4" s="60"/>
      <c r="S4" s="50"/>
      <c r="T4" s="51"/>
      <c r="U4" s="49"/>
      <c r="V4" s="9"/>
    </row>
    <row r="5" spans="1:22" ht="15">
      <c r="A5" s="79">
        <v>1</v>
      </c>
      <c r="B5" s="70" t="s">
        <v>9</v>
      </c>
      <c r="C5" s="9" t="s">
        <v>45</v>
      </c>
      <c r="D5" s="5">
        <v>521</v>
      </c>
      <c r="E5" s="54"/>
      <c r="F5" s="9" t="s">
        <v>13</v>
      </c>
      <c r="G5" s="5">
        <v>679</v>
      </c>
      <c r="H5" s="55"/>
      <c r="I5" s="9" t="s">
        <v>13</v>
      </c>
      <c r="J5" s="5">
        <v>524</v>
      </c>
      <c r="K5" s="55"/>
      <c r="L5" s="9" t="s">
        <v>13</v>
      </c>
      <c r="M5" s="5">
        <v>679</v>
      </c>
      <c r="N5" s="55"/>
      <c r="O5" s="9" t="s">
        <v>45</v>
      </c>
      <c r="P5" s="5">
        <v>685</v>
      </c>
      <c r="Q5" s="55"/>
      <c r="R5" s="9" t="s">
        <v>13</v>
      </c>
      <c r="S5" s="5">
        <v>670</v>
      </c>
      <c r="T5" s="55"/>
      <c r="U5" s="53"/>
      <c r="V5" s="9"/>
    </row>
    <row r="6" spans="1:22" ht="15">
      <c r="A6" s="79"/>
      <c r="B6" s="70"/>
      <c r="C6" s="9" t="s">
        <v>15</v>
      </c>
      <c r="D6" s="5">
        <v>483</v>
      </c>
      <c r="E6" s="54"/>
      <c r="F6" s="9" t="s">
        <v>45</v>
      </c>
      <c r="G6" s="5">
        <v>497</v>
      </c>
      <c r="H6" s="55"/>
      <c r="I6" s="9" t="s">
        <v>33</v>
      </c>
      <c r="J6" s="5">
        <v>425</v>
      </c>
      <c r="K6" s="55"/>
      <c r="L6" s="9" t="s">
        <v>15</v>
      </c>
      <c r="M6" s="5">
        <v>550</v>
      </c>
      <c r="N6" s="55"/>
      <c r="O6" s="9" t="s">
        <v>15</v>
      </c>
      <c r="P6" s="5">
        <v>505</v>
      </c>
      <c r="Q6" s="55"/>
      <c r="R6" s="9" t="s">
        <v>15</v>
      </c>
      <c r="S6" s="5">
        <v>537</v>
      </c>
      <c r="T6" s="55"/>
      <c r="U6" s="53"/>
      <c r="V6" s="9"/>
    </row>
    <row r="7" spans="1:22" ht="15">
      <c r="A7" s="79"/>
      <c r="B7" s="70"/>
      <c r="C7" s="9" t="s">
        <v>34</v>
      </c>
      <c r="D7" s="5">
        <v>450</v>
      </c>
      <c r="E7" s="55">
        <v>2</v>
      </c>
      <c r="F7" s="9" t="s">
        <v>15</v>
      </c>
      <c r="G7" s="5">
        <v>423</v>
      </c>
      <c r="H7" s="55">
        <v>1</v>
      </c>
      <c r="I7" s="9" t="s">
        <v>18</v>
      </c>
      <c r="J7" s="5">
        <v>359</v>
      </c>
      <c r="K7" s="55">
        <v>2</v>
      </c>
      <c r="L7" s="9" t="s">
        <v>45</v>
      </c>
      <c r="M7" s="5">
        <v>423</v>
      </c>
      <c r="N7" s="55">
        <v>1</v>
      </c>
      <c r="O7" s="9" t="s">
        <v>18</v>
      </c>
      <c r="P7" s="5">
        <v>466</v>
      </c>
      <c r="Q7" s="55">
        <v>1</v>
      </c>
      <c r="R7" s="9" t="s">
        <v>33</v>
      </c>
      <c r="S7" s="5">
        <v>407</v>
      </c>
      <c r="T7" s="55">
        <v>1</v>
      </c>
      <c r="U7" s="53"/>
      <c r="V7" s="9"/>
    </row>
    <row r="8" spans="1:22" ht="15">
      <c r="A8" s="80"/>
      <c r="B8" s="71"/>
      <c r="C8" s="68"/>
      <c r="D8" s="57">
        <f>SUM(D5:D7)</f>
        <v>1454</v>
      </c>
      <c r="E8" s="58">
        <v>389</v>
      </c>
      <c r="F8" s="68"/>
      <c r="G8" s="57">
        <f>SUM(G5:G7)</f>
        <v>1599</v>
      </c>
      <c r="H8" s="58">
        <v>575</v>
      </c>
      <c r="I8" s="68"/>
      <c r="J8" s="57">
        <f>SUM(J5:J7)</f>
        <v>1308</v>
      </c>
      <c r="K8" s="58">
        <v>389</v>
      </c>
      <c r="L8" s="68"/>
      <c r="M8" s="57">
        <f>SUM(M5:M7)</f>
        <v>1652</v>
      </c>
      <c r="N8" s="58">
        <v>575</v>
      </c>
      <c r="O8" s="68"/>
      <c r="P8" s="57">
        <f>SUM(P5:P7)</f>
        <v>1656</v>
      </c>
      <c r="Q8" s="58">
        <v>575</v>
      </c>
      <c r="R8" s="68"/>
      <c r="S8" s="57">
        <f>SUM(S5:S7)</f>
        <v>1614</v>
      </c>
      <c r="T8" s="58">
        <v>575</v>
      </c>
      <c r="U8" s="56">
        <f>E8+H8+K8+N8+Q8+T8</f>
        <v>3078</v>
      </c>
      <c r="V8" s="9"/>
    </row>
    <row r="9" spans="1:22" ht="15">
      <c r="A9" s="78"/>
      <c r="B9" s="69"/>
      <c r="C9" s="60"/>
      <c r="D9" s="50"/>
      <c r="E9" s="51"/>
      <c r="F9" s="60"/>
      <c r="G9" s="50"/>
      <c r="H9" s="51"/>
      <c r="I9" s="60"/>
      <c r="J9" s="50"/>
      <c r="K9" s="52"/>
      <c r="L9" s="60"/>
      <c r="M9" s="50"/>
      <c r="N9" s="52"/>
      <c r="O9" s="60"/>
      <c r="P9" s="50"/>
      <c r="Q9" s="52"/>
      <c r="R9" s="60"/>
      <c r="S9" s="50"/>
      <c r="T9" s="51"/>
      <c r="U9" s="49"/>
      <c r="V9" s="9"/>
    </row>
    <row r="10" spans="1:22" ht="15">
      <c r="A10" s="79">
        <v>2</v>
      </c>
      <c r="B10" s="70" t="s">
        <v>2</v>
      </c>
      <c r="C10" s="9" t="s">
        <v>17</v>
      </c>
      <c r="D10" s="5">
        <v>696</v>
      </c>
      <c r="E10" s="55"/>
      <c r="F10" s="9" t="s">
        <v>14</v>
      </c>
      <c r="G10" s="5">
        <v>550</v>
      </c>
      <c r="H10" s="55"/>
      <c r="I10" s="9" t="s">
        <v>14</v>
      </c>
      <c r="J10" s="5">
        <v>660</v>
      </c>
      <c r="K10" s="55"/>
      <c r="L10" s="9" t="s">
        <v>17</v>
      </c>
      <c r="M10" s="5">
        <v>497</v>
      </c>
      <c r="N10" s="55"/>
      <c r="O10" s="9" t="s">
        <v>16</v>
      </c>
      <c r="P10" s="5">
        <v>558</v>
      </c>
      <c r="Q10" s="55"/>
      <c r="R10" s="9" t="s">
        <v>14</v>
      </c>
      <c r="S10" s="5">
        <v>442</v>
      </c>
      <c r="T10" s="55"/>
      <c r="U10" s="53"/>
      <c r="V10" s="9"/>
    </row>
    <row r="11" spans="1:21" ht="15">
      <c r="A11" s="79"/>
      <c r="B11" s="70"/>
      <c r="C11" s="9" t="s">
        <v>14</v>
      </c>
      <c r="D11" s="5">
        <v>572</v>
      </c>
      <c r="E11" s="55"/>
      <c r="F11" s="9" t="s">
        <v>17</v>
      </c>
      <c r="G11" s="5">
        <v>456</v>
      </c>
      <c r="H11" s="55"/>
      <c r="I11" s="9" t="s">
        <v>16</v>
      </c>
      <c r="J11" s="5">
        <v>468</v>
      </c>
      <c r="K11" s="55"/>
      <c r="L11" s="9" t="s">
        <v>14</v>
      </c>
      <c r="M11" s="5">
        <v>456</v>
      </c>
      <c r="N11" s="55"/>
      <c r="O11" s="9" t="s">
        <v>14</v>
      </c>
      <c r="P11" s="5">
        <v>403</v>
      </c>
      <c r="Q11" s="55"/>
      <c r="R11" s="9" t="s">
        <v>17</v>
      </c>
      <c r="S11" s="5">
        <v>350</v>
      </c>
      <c r="T11" s="55"/>
      <c r="U11" s="53"/>
    </row>
    <row r="12" spans="1:21" ht="15">
      <c r="A12" s="79"/>
      <c r="B12" s="70"/>
      <c r="C12" s="9" t="s">
        <v>16</v>
      </c>
      <c r="D12" s="5">
        <v>396</v>
      </c>
      <c r="E12" s="55">
        <v>1</v>
      </c>
      <c r="F12" s="9" t="s">
        <v>16</v>
      </c>
      <c r="G12" s="5">
        <v>367</v>
      </c>
      <c r="H12" s="55">
        <v>2</v>
      </c>
      <c r="I12" s="9" t="s">
        <v>17</v>
      </c>
      <c r="J12" s="5">
        <v>390</v>
      </c>
      <c r="K12" s="55">
        <v>1</v>
      </c>
      <c r="L12" s="9" t="s">
        <v>16</v>
      </c>
      <c r="M12" s="5">
        <v>212</v>
      </c>
      <c r="N12" s="55">
        <v>2</v>
      </c>
      <c r="O12" s="9" t="s">
        <v>17</v>
      </c>
      <c r="P12" s="5">
        <v>353</v>
      </c>
      <c r="Q12" s="55">
        <v>2</v>
      </c>
      <c r="R12" s="9" t="s">
        <v>16</v>
      </c>
      <c r="S12" s="5">
        <v>302</v>
      </c>
      <c r="T12" s="55">
        <v>2</v>
      </c>
      <c r="U12" s="53"/>
    </row>
    <row r="13" spans="1:21" ht="15">
      <c r="A13" s="80"/>
      <c r="B13" s="71"/>
      <c r="C13" s="68"/>
      <c r="D13" s="57">
        <f>SUM(D10:D12)</f>
        <v>1664</v>
      </c>
      <c r="E13" s="58">
        <v>575</v>
      </c>
      <c r="F13" s="68"/>
      <c r="G13" s="57">
        <f>SUM(G10:G12)</f>
        <v>1373</v>
      </c>
      <c r="H13" s="58">
        <v>389</v>
      </c>
      <c r="I13" s="68"/>
      <c r="J13" s="57">
        <f>SUM(J10:J12)</f>
        <v>1518</v>
      </c>
      <c r="K13" s="58">
        <v>575</v>
      </c>
      <c r="L13" s="68"/>
      <c r="M13" s="57">
        <f>SUM(M10:M12)</f>
        <v>1165</v>
      </c>
      <c r="N13" s="58">
        <v>389</v>
      </c>
      <c r="O13" s="68"/>
      <c r="P13" s="57">
        <f>SUM(P10:P12)</f>
        <v>1314</v>
      </c>
      <c r="Q13" s="58">
        <v>389</v>
      </c>
      <c r="R13" s="68"/>
      <c r="S13" s="57">
        <f>SUM(S10:S12)</f>
        <v>1094</v>
      </c>
      <c r="T13" s="58">
        <v>389</v>
      </c>
      <c r="U13" s="56">
        <f>E13+H13+K13+N13+Q13+T13</f>
        <v>2706</v>
      </c>
    </row>
    <row r="14" spans="1:21" ht="15">
      <c r="A14" s="78"/>
      <c r="B14" s="69"/>
      <c r="C14" s="60"/>
      <c r="D14" s="50"/>
      <c r="E14" s="52"/>
      <c r="F14" s="60"/>
      <c r="G14" s="50"/>
      <c r="H14" s="51"/>
      <c r="I14" s="60"/>
      <c r="J14" s="50"/>
      <c r="K14" s="52"/>
      <c r="L14" s="60"/>
      <c r="M14" s="50"/>
      <c r="N14" s="52"/>
      <c r="O14" s="60"/>
      <c r="P14" s="50"/>
      <c r="Q14" s="52"/>
      <c r="R14" s="60"/>
      <c r="S14" s="50"/>
      <c r="T14" s="51"/>
      <c r="U14" s="49"/>
    </row>
    <row r="15" spans="1:21" ht="15">
      <c r="A15" s="79">
        <v>3</v>
      </c>
      <c r="B15" s="70" t="s">
        <v>0</v>
      </c>
      <c r="C15" s="9" t="s">
        <v>43</v>
      </c>
      <c r="D15" s="5">
        <v>332</v>
      </c>
      <c r="E15" s="55"/>
      <c r="F15" s="9" t="s">
        <v>20</v>
      </c>
      <c r="G15" s="5">
        <v>280</v>
      </c>
      <c r="H15" s="55"/>
      <c r="I15" s="9" t="s">
        <v>37</v>
      </c>
      <c r="J15" s="5">
        <v>220</v>
      </c>
      <c r="K15" s="55"/>
      <c r="L15" s="9" t="s">
        <v>43</v>
      </c>
      <c r="M15" s="5">
        <v>300</v>
      </c>
      <c r="N15" s="55"/>
      <c r="O15" s="9" t="s">
        <v>20</v>
      </c>
      <c r="P15" s="5">
        <v>332</v>
      </c>
      <c r="Q15" s="55"/>
      <c r="R15" s="9" t="s">
        <v>20</v>
      </c>
      <c r="S15" s="5">
        <v>483</v>
      </c>
      <c r="T15" s="55"/>
      <c r="U15" s="53"/>
    </row>
    <row r="16" spans="1:21" ht="15">
      <c r="A16" s="79"/>
      <c r="B16" s="70"/>
      <c r="C16" s="9" t="s">
        <v>35</v>
      </c>
      <c r="D16" s="5">
        <v>263</v>
      </c>
      <c r="E16" s="55"/>
      <c r="F16" s="9" t="s">
        <v>43</v>
      </c>
      <c r="G16" s="5">
        <v>262</v>
      </c>
      <c r="H16" s="55"/>
      <c r="I16" s="9" t="s">
        <v>35</v>
      </c>
      <c r="J16" s="5">
        <v>201</v>
      </c>
      <c r="K16" s="55"/>
      <c r="L16" s="9" t="s">
        <v>37</v>
      </c>
      <c r="M16" s="5">
        <v>262</v>
      </c>
      <c r="N16" s="55"/>
      <c r="O16" s="9" t="s">
        <v>35</v>
      </c>
      <c r="P16" s="5">
        <v>274</v>
      </c>
      <c r="Q16" s="55"/>
      <c r="R16" s="9" t="s">
        <v>39</v>
      </c>
      <c r="S16" s="5">
        <v>377</v>
      </c>
      <c r="T16" s="55"/>
      <c r="U16" s="53"/>
    </row>
    <row r="17" spans="1:21" ht="15">
      <c r="A17" s="79"/>
      <c r="B17" s="70"/>
      <c r="C17" s="9" t="s">
        <v>20</v>
      </c>
      <c r="D17" s="5">
        <v>248</v>
      </c>
      <c r="E17" s="55">
        <v>3</v>
      </c>
      <c r="F17" s="9" t="s">
        <v>35</v>
      </c>
      <c r="G17" s="5">
        <v>212</v>
      </c>
      <c r="H17" s="55">
        <v>4</v>
      </c>
      <c r="I17" s="9" t="s">
        <v>43</v>
      </c>
      <c r="J17" s="5">
        <v>167</v>
      </c>
      <c r="K17" s="55">
        <v>4</v>
      </c>
      <c r="L17" s="9" t="s">
        <v>61</v>
      </c>
      <c r="M17" s="5">
        <v>228</v>
      </c>
      <c r="N17" s="55">
        <v>3</v>
      </c>
      <c r="O17" s="9" t="s">
        <v>43</v>
      </c>
      <c r="P17" s="5">
        <v>240</v>
      </c>
      <c r="Q17" s="55">
        <v>3</v>
      </c>
      <c r="R17" s="9" t="s">
        <v>37</v>
      </c>
      <c r="S17" s="5">
        <v>207</v>
      </c>
      <c r="T17" s="55">
        <v>3</v>
      </c>
      <c r="U17" s="53"/>
    </row>
    <row r="18" spans="1:21" ht="15">
      <c r="A18" s="80"/>
      <c r="B18" s="71"/>
      <c r="C18" s="68"/>
      <c r="D18" s="57">
        <f>SUM(D15:D17)</f>
        <v>843</v>
      </c>
      <c r="E18" s="58">
        <v>312</v>
      </c>
      <c r="F18" s="68"/>
      <c r="G18" s="57">
        <f>SUM(G15:G17)</f>
        <v>754</v>
      </c>
      <c r="H18" s="58">
        <v>254</v>
      </c>
      <c r="I18" s="68"/>
      <c r="J18" s="57">
        <f>SUM(J15:J17)</f>
        <v>588</v>
      </c>
      <c r="K18" s="58">
        <v>254</v>
      </c>
      <c r="L18" s="68"/>
      <c r="M18" s="57">
        <f>SUM(M15:M17)</f>
        <v>790</v>
      </c>
      <c r="N18" s="58">
        <v>312</v>
      </c>
      <c r="O18" s="68"/>
      <c r="P18" s="57">
        <f>SUM(P15:P17)</f>
        <v>846</v>
      </c>
      <c r="Q18" s="58">
        <v>312</v>
      </c>
      <c r="R18" s="68"/>
      <c r="S18" s="57">
        <f>SUM(S15:S17)</f>
        <v>1067</v>
      </c>
      <c r="T18" s="58">
        <v>312</v>
      </c>
      <c r="U18" s="56">
        <f>E18+H18+K18+N18+Q18+T18</f>
        <v>1756</v>
      </c>
    </row>
    <row r="19" spans="1:21" ht="15">
      <c r="A19" s="78"/>
      <c r="B19" s="69"/>
      <c r="C19" s="60"/>
      <c r="D19" s="50"/>
      <c r="E19" s="52"/>
      <c r="F19" s="60"/>
      <c r="G19" s="50"/>
      <c r="H19" s="51"/>
      <c r="I19" s="60"/>
      <c r="J19" s="50"/>
      <c r="K19" s="52"/>
      <c r="L19" s="60"/>
      <c r="M19" s="50"/>
      <c r="N19" s="52"/>
      <c r="O19" s="60"/>
      <c r="P19" s="50"/>
      <c r="Q19" s="52"/>
      <c r="R19" s="60"/>
      <c r="S19" s="50"/>
      <c r="T19" s="51"/>
      <c r="U19" s="49"/>
    </row>
    <row r="20" spans="1:21" ht="15">
      <c r="A20" s="79">
        <v>4</v>
      </c>
      <c r="B20" s="70" t="s">
        <v>36</v>
      </c>
      <c r="C20" s="9" t="s">
        <v>48</v>
      </c>
      <c r="D20" s="5">
        <v>313</v>
      </c>
      <c r="E20" s="55"/>
      <c r="F20" s="9" t="s">
        <v>48</v>
      </c>
      <c r="G20" s="5">
        <v>320</v>
      </c>
      <c r="H20" s="55"/>
      <c r="I20" s="9" t="s">
        <v>62</v>
      </c>
      <c r="J20" s="6">
        <v>305</v>
      </c>
      <c r="K20" s="55"/>
      <c r="L20" s="9" t="s">
        <v>48</v>
      </c>
      <c r="M20" s="5">
        <v>343</v>
      </c>
      <c r="N20" s="55"/>
      <c r="O20" s="9" t="s">
        <v>62</v>
      </c>
      <c r="P20" s="5">
        <v>311</v>
      </c>
      <c r="Q20" s="55"/>
      <c r="R20" s="9" t="s">
        <v>47</v>
      </c>
      <c r="S20" s="5">
        <v>281</v>
      </c>
      <c r="T20" s="55"/>
      <c r="U20" s="53"/>
    </row>
    <row r="21" spans="1:21" ht="15">
      <c r="A21" s="79"/>
      <c r="B21" s="70"/>
      <c r="C21" s="9" t="s">
        <v>62</v>
      </c>
      <c r="D21" s="5">
        <v>296</v>
      </c>
      <c r="E21" s="55"/>
      <c r="F21" s="9" t="s">
        <v>62</v>
      </c>
      <c r="G21" s="5">
        <v>300</v>
      </c>
      <c r="H21" s="55"/>
      <c r="I21" s="9" t="s">
        <v>47</v>
      </c>
      <c r="J21" s="6">
        <v>239</v>
      </c>
      <c r="K21" s="55"/>
      <c r="L21" s="9" t="s">
        <v>47</v>
      </c>
      <c r="M21" s="5">
        <v>244</v>
      </c>
      <c r="N21" s="55"/>
      <c r="O21" s="9" t="s">
        <v>47</v>
      </c>
      <c r="P21" s="5">
        <v>292</v>
      </c>
      <c r="Q21" s="55"/>
      <c r="R21" s="9" t="s">
        <v>49</v>
      </c>
      <c r="S21" s="5">
        <v>242</v>
      </c>
      <c r="T21" s="55"/>
      <c r="U21" s="53"/>
    </row>
    <row r="22" spans="1:21" ht="15">
      <c r="A22" s="79"/>
      <c r="B22" s="70"/>
      <c r="C22" s="9" t="s">
        <v>49</v>
      </c>
      <c r="D22" s="5">
        <v>206</v>
      </c>
      <c r="E22" s="55">
        <v>4</v>
      </c>
      <c r="F22" s="9" t="s">
        <v>49</v>
      </c>
      <c r="G22" s="5">
        <v>244</v>
      </c>
      <c r="H22" s="55">
        <v>3</v>
      </c>
      <c r="I22" s="9" t="s">
        <v>48</v>
      </c>
      <c r="J22" s="6">
        <v>184</v>
      </c>
      <c r="K22" s="55">
        <v>3</v>
      </c>
      <c r="L22" s="9" t="s">
        <v>62</v>
      </c>
      <c r="M22" s="5">
        <v>155</v>
      </c>
      <c r="N22" s="55">
        <v>4</v>
      </c>
      <c r="O22" s="9" t="s">
        <v>48</v>
      </c>
      <c r="P22" s="5">
        <v>225</v>
      </c>
      <c r="Q22" s="55">
        <v>4</v>
      </c>
      <c r="R22" s="9" t="s">
        <v>48</v>
      </c>
      <c r="S22" s="5">
        <v>161</v>
      </c>
      <c r="T22" s="55">
        <v>4</v>
      </c>
      <c r="U22" s="53"/>
    </row>
    <row r="23" spans="1:21" ht="15">
      <c r="A23" s="80"/>
      <c r="B23" s="71"/>
      <c r="C23" s="68"/>
      <c r="D23" s="57">
        <f>SUM(D20:D22)</f>
        <v>815</v>
      </c>
      <c r="E23" s="58">
        <v>254</v>
      </c>
      <c r="F23" s="68"/>
      <c r="G23" s="57">
        <f>SUM(G20:G22)</f>
        <v>864</v>
      </c>
      <c r="H23" s="58">
        <v>312</v>
      </c>
      <c r="I23" s="68"/>
      <c r="J23" s="57">
        <f>SUM(J20:J22)</f>
        <v>728</v>
      </c>
      <c r="K23" s="58">
        <v>312</v>
      </c>
      <c r="L23" s="68"/>
      <c r="M23" s="57">
        <f>SUM(M20:M22)</f>
        <v>742</v>
      </c>
      <c r="N23" s="58">
        <v>254</v>
      </c>
      <c r="O23" s="68"/>
      <c r="P23" s="57">
        <f>SUM(P20:P22)</f>
        <v>828</v>
      </c>
      <c r="Q23" s="58">
        <v>254</v>
      </c>
      <c r="R23" s="68"/>
      <c r="S23" s="57">
        <f>SUM(S20:S22)</f>
        <v>684</v>
      </c>
      <c r="T23" s="58">
        <v>254</v>
      </c>
      <c r="U23" s="56">
        <f>E23+H23+K23+N23+Q23+T23</f>
        <v>1640</v>
      </c>
    </row>
  </sheetData>
  <sheetProtection/>
  <mergeCells count="6">
    <mergeCell ref="O2:Q2"/>
    <mergeCell ref="R2:T2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">
      <selection activeCell="Q9" sqref="Q9"/>
    </sheetView>
  </sheetViews>
  <sheetFormatPr defaultColWidth="9.140625" defaultRowHeight="15"/>
  <cols>
    <col min="1" max="1" width="5.8515625" style="3" customWidth="1"/>
    <col min="2" max="2" width="13.421875" style="32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9.140625" style="32" customWidth="1"/>
  </cols>
  <sheetData>
    <row r="1" spans="1:21" ht="18.75">
      <c r="A1" s="61" t="s">
        <v>63</v>
      </c>
      <c r="B1" s="62"/>
      <c r="C1" s="63"/>
      <c r="D1" s="42"/>
      <c r="E1" s="42"/>
      <c r="F1" s="63"/>
      <c r="G1" s="64"/>
      <c r="H1" s="42"/>
      <c r="I1" s="63"/>
      <c r="J1" s="42"/>
      <c r="K1" s="42"/>
      <c r="L1" s="63"/>
      <c r="M1" s="42"/>
      <c r="N1" s="42"/>
      <c r="O1" s="63"/>
      <c r="P1" s="42"/>
      <c r="Q1" s="42"/>
      <c r="R1" s="63"/>
      <c r="S1" s="42"/>
      <c r="T1" s="65"/>
      <c r="U1" s="41"/>
    </row>
    <row r="2" spans="1:21" ht="15">
      <c r="A2" s="72" t="s">
        <v>6</v>
      </c>
      <c r="B2" s="93" t="s">
        <v>8</v>
      </c>
      <c r="C2" s="138" t="s">
        <v>3</v>
      </c>
      <c r="D2" s="139"/>
      <c r="E2" s="140"/>
      <c r="F2" s="138" t="s">
        <v>4</v>
      </c>
      <c r="G2" s="139"/>
      <c r="H2" s="140"/>
      <c r="I2" s="138" t="s">
        <v>12</v>
      </c>
      <c r="J2" s="139"/>
      <c r="K2" s="140"/>
      <c r="L2" s="138" t="s">
        <v>24</v>
      </c>
      <c r="M2" s="139"/>
      <c r="N2" s="140"/>
      <c r="O2" s="138" t="s">
        <v>23</v>
      </c>
      <c r="P2" s="139"/>
      <c r="Q2" s="140"/>
      <c r="R2" s="138" t="s">
        <v>25</v>
      </c>
      <c r="S2" s="139"/>
      <c r="T2" s="140"/>
      <c r="U2" s="83" t="s">
        <v>5</v>
      </c>
    </row>
    <row r="3" spans="1:22" ht="15">
      <c r="A3" s="73"/>
      <c r="B3" s="77"/>
      <c r="C3" s="74" t="s">
        <v>7</v>
      </c>
      <c r="D3" s="66" t="s">
        <v>10</v>
      </c>
      <c r="E3" s="75" t="s">
        <v>11</v>
      </c>
      <c r="F3" s="74" t="s">
        <v>7</v>
      </c>
      <c r="G3" s="66" t="s">
        <v>26</v>
      </c>
      <c r="H3" s="75" t="s">
        <v>11</v>
      </c>
      <c r="I3" s="74" t="s">
        <v>7</v>
      </c>
      <c r="J3" s="66" t="s">
        <v>27</v>
      </c>
      <c r="K3" s="75" t="s">
        <v>11</v>
      </c>
      <c r="L3" s="45" t="s">
        <v>7</v>
      </c>
      <c r="M3" s="46" t="s">
        <v>41</v>
      </c>
      <c r="N3" s="47" t="s">
        <v>11</v>
      </c>
      <c r="O3" s="45" t="s">
        <v>7</v>
      </c>
      <c r="P3" s="46" t="s">
        <v>28</v>
      </c>
      <c r="Q3" s="47" t="s">
        <v>11</v>
      </c>
      <c r="R3" s="74" t="s">
        <v>7</v>
      </c>
      <c r="S3" s="66" t="s">
        <v>29</v>
      </c>
      <c r="T3" s="76" t="s">
        <v>11</v>
      </c>
      <c r="U3" s="67"/>
      <c r="V3" s="9"/>
    </row>
    <row r="4" spans="1:22" ht="15">
      <c r="A4" s="78"/>
      <c r="B4" s="69"/>
      <c r="C4" s="60"/>
      <c r="D4" s="50"/>
      <c r="E4" s="51"/>
      <c r="F4" s="60"/>
      <c r="G4" s="50"/>
      <c r="H4" s="51"/>
      <c r="I4" s="60"/>
      <c r="J4" s="50"/>
      <c r="K4" s="52"/>
      <c r="L4" s="60"/>
      <c r="M4" s="50"/>
      <c r="N4" s="52"/>
      <c r="O4" s="60"/>
      <c r="P4" s="50"/>
      <c r="Q4" s="52"/>
      <c r="R4" s="60"/>
      <c r="S4" s="50"/>
      <c r="T4" s="51"/>
      <c r="U4" s="49"/>
      <c r="V4" s="9"/>
    </row>
    <row r="5" spans="1:22" ht="15">
      <c r="A5" s="79">
        <v>1</v>
      </c>
      <c r="B5" s="70" t="s">
        <v>9</v>
      </c>
      <c r="C5" s="9" t="s">
        <v>64</v>
      </c>
      <c r="D5" s="5">
        <v>676</v>
      </c>
      <c r="E5" s="54"/>
      <c r="F5" s="9" t="s">
        <v>13</v>
      </c>
      <c r="G5" s="5">
        <v>431</v>
      </c>
      <c r="H5" s="55"/>
      <c r="I5" s="9" t="s">
        <v>13</v>
      </c>
      <c r="J5" s="5">
        <v>519</v>
      </c>
      <c r="K5" s="55"/>
      <c r="L5" s="9" t="s">
        <v>13</v>
      </c>
      <c r="M5" s="5">
        <v>676</v>
      </c>
      <c r="N5" s="55"/>
      <c r="O5" s="9" t="s">
        <v>15</v>
      </c>
      <c r="P5" s="5">
        <v>676</v>
      </c>
      <c r="Q5" s="55"/>
      <c r="R5" s="9" t="s">
        <v>18</v>
      </c>
      <c r="S5" s="5">
        <v>492</v>
      </c>
      <c r="T5" s="55"/>
      <c r="U5" s="53"/>
      <c r="V5" s="9"/>
    </row>
    <row r="6" spans="1:22" ht="15">
      <c r="A6" s="79"/>
      <c r="B6" s="70"/>
      <c r="C6" s="9" t="s">
        <v>15</v>
      </c>
      <c r="D6" s="5">
        <v>492</v>
      </c>
      <c r="E6" s="54"/>
      <c r="F6" s="9" t="s">
        <v>15</v>
      </c>
      <c r="G6" s="5">
        <v>396</v>
      </c>
      <c r="H6" s="55"/>
      <c r="I6" s="9" t="s">
        <v>18</v>
      </c>
      <c r="J6" s="5">
        <v>463</v>
      </c>
      <c r="K6" s="55"/>
      <c r="L6" s="9" t="s">
        <v>64</v>
      </c>
      <c r="M6" s="5">
        <v>492</v>
      </c>
      <c r="N6" s="55"/>
      <c r="O6" s="9" t="s">
        <v>13</v>
      </c>
      <c r="P6" s="5">
        <v>492</v>
      </c>
      <c r="Q6" s="55"/>
      <c r="R6" s="9" t="s">
        <v>64</v>
      </c>
      <c r="S6" s="5">
        <v>432</v>
      </c>
      <c r="T6" s="55"/>
      <c r="U6" s="53"/>
      <c r="V6" s="9"/>
    </row>
    <row r="7" spans="1:22" ht="15">
      <c r="A7" s="79"/>
      <c r="B7" s="70"/>
      <c r="C7" s="9" t="s">
        <v>18</v>
      </c>
      <c r="D7" s="5">
        <v>452</v>
      </c>
      <c r="E7" s="55">
        <v>1</v>
      </c>
      <c r="F7" s="9" t="s">
        <v>33</v>
      </c>
      <c r="G7" s="5">
        <v>365</v>
      </c>
      <c r="H7" s="55">
        <v>1</v>
      </c>
      <c r="I7" s="9" t="s">
        <v>15</v>
      </c>
      <c r="J7" s="5">
        <v>420</v>
      </c>
      <c r="K7" s="55">
        <v>1</v>
      </c>
      <c r="L7" s="9" t="s">
        <v>33</v>
      </c>
      <c r="M7" s="5">
        <v>418</v>
      </c>
      <c r="N7" s="55">
        <v>1</v>
      </c>
      <c r="O7" s="9" t="s">
        <v>64</v>
      </c>
      <c r="P7" s="5">
        <v>452</v>
      </c>
      <c r="Q7" s="55">
        <v>1</v>
      </c>
      <c r="R7" s="9" t="s">
        <v>34</v>
      </c>
      <c r="S7" s="5">
        <v>386</v>
      </c>
      <c r="T7" s="55">
        <v>1</v>
      </c>
      <c r="U7" s="53"/>
      <c r="V7" s="9"/>
    </row>
    <row r="8" spans="1:22" ht="15">
      <c r="A8" s="80"/>
      <c r="B8" s="71"/>
      <c r="C8" s="68"/>
      <c r="D8" s="57">
        <f>SUM(D5:D7)</f>
        <v>1620</v>
      </c>
      <c r="E8" s="58">
        <v>575</v>
      </c>
      <c r="F8" s="68"/>
      <c r="G8" s="57">
        <f>SUM(G5:G7)</f>
        <v>1192</v>
      </c>
      <c r="H8" s="58">
        <v>575</v>
      </c>
      <c r="I8" s="68"/>
      <c r="J8" s="57">
        <f>SUM(J5:J7)</f>
        <v>1402</v>
      </c>
      <c r="K8" s="58">
        <v>575</v>
      </c>
      <c r="L8" s="68"/>
      <c r="M8" s="57">
        <f>SUM(M5:M7)</f>
        <v>1586</v>
      </c>
      <c r="N8" s="58">
        <v>575</v>
      </c>
      <c r="O8" s="68"/>
      <c r="P8" s="57">
        <f>SUM(P5:P7)</f>
        <v>1620</v>
      </c>
      <c r="Q8" s="58">
        <v>575</v>
      </c>
      <c r="R8" s="68"/>
      <c r="S8" s="57">
        <f>SUM(S5:S7)</f>
        <v>1310</v>
      </c>
      <c r="T8" s="58">
        <v>575</v>
      </c>
      <c r="U8" s="56">
        <f>E8+H8+K8+N8+Q8+T8</f>
        <v>3450</v>
      </c>
      <c r="V8" s="9"/>
    </row>
    <row r="9" spans="1:22" ht="15">
      <c r="A9" s="78"/>
      <c r="B9" s="69"/>
      <c r="C9" s="60"/>
      <c r="D9" s="50"/>
      <c r="E9" s="51"/>
      <c r="F9" s="60"/>
      <c r="G9" s="50"/>
      <c r="H9" s="51"/>
      <c r="I9" s="60"/>
      <c r="J9" s="50"/>
      <c r="K9" s="52"/>
      <c r="L9" s="60"/>
      <c r="M9" s="50"/>
      <c r="N9" s="52"/>
      <c r="O9" s="60"/>
      <c r="P9" s="50"/>
      <c r="Q9" s="52"/>
      <c r="R9" s="60"/>
      <c r="S9" s="50"/>
      <c r="T9" s="51"/>
      <c r="U9" s="49"/>
      <c r="V9" s="9"/>
    </row>
    <row r="10" spans="1:22" ht="15">
      <c r="A10" s="79">
        <v>2</v>
      </c>
      <c r="B10" s="70" t="s">
        <v>2</v>
      </c>
      <c r="C10" s="9" t="s">
        <v>14</v>
      </c>
      <c r="D10" s="5">
        <v>546</v>
      </c>
      <c r="E10" s="55"/>
      <c r="F10" s="9" t="s">
        <v>14</v>
      </c>
      <c r="G10" s="5">
        <v>663</v>
      </c>
      <c r="H10" s="55"/>
      <c r="I10" s="9" t="s">
        <v>14</v>
      </c>
      <c r="J10" s="5">
        <v>657</v>
      </c>
      <c r="K10" s="55"/>
      <c r="L10" s="9" t="s">
        <v>14</v>
      </c>
      <c r="M10" s="5">
        <v>546</v>
      </c>
      <c r="N10" s="55"/>
      <c r="O10" s="9" t="s">
        <v>17</v>
      </c>
      <c r="P10" s="5">
        <v>546</v>
      </c>
      <c r="Q10" s="55"/>
      <c r="R10" s="9" t="s">
        <v>14</v>
      </c>
      <c r="S10" s="5">
        <v>639</v>
      </c>
      <c r="T10" s="55"/>
      <c r="U10" s="53"/>
      <c r="V10" s="9"/>
    </row>
    <row r="11" spans="1:21" ht="15">
      <c r="A11" s="79"/>
      <c r="B11" s="70"/>
      <c r="C11" s="9" t="s">
        <v>17</v>
      </c>
      <c r="D11" s="5">
        <v>418</v>
      </c>
      <c r="E11" s="55"/>
      <c r="F11" s="9" t="s">
        <v>17</v>
      </c>
      <c r="G11" s="5">
        <v>529</v>
      </c>
      <c r="H11" s="55"/>
      <c r="I11" s="9" t="s">
        <v>17</v>
      </c>
      <c r="J11" s="5">
        <v>298</v>
      </c>
      <c r="K11" s="55"/>
      <c r="L11" s="9" t="s">
        <v>17</v>
      </c>
      <c r="M11" s="5">
        <v>452</v>
      </c>
      <c r="N11" s="55"/>
      <c r="O11" s="9" t="s">
        <v>14</v>
      </c>
      <c r="P11" s="5">
        <v>361</v>
      </c>
      <c r="Q11" s="55"/>
      <c r="R11" s="9" t="s">
        <v>17</v>
      </c>
      <c r="S11" s="5">
        <v>256</v>
      </c>
      <c r="T11" s="55"/>
      <c r="U11" s="53"/>
    </row>
    <row r="12" spans="1:21" ht="15">
      <c r="A12" s="79"/>
      <c r="B12" s="70"/>
      <c r="C12" s="9"/>
      <c r="D12" s="5"/>
      <c r="E12" s="55">
        <v>2</v>
      </c>
      <c r="F12" s="9"/>
      <c r="G12" s="5"/>
      <c r="H12" s="55">
        <v>1</v>
      </c>
      <c r="I12" s="9"/>
      <c r="J12" s="5"/>
      <c r="K12" s="55">
        <v>2</v>
      </c>
      <c r="L12" s="9"/>
      <c r="M12" s="5"/>
      <c r="N12" s="55">
        <v>2</v>
      </c>
      <c r="O12" s="9"/>
      <c r="P12" s="5"/>
      <c r="Q12" s="55">
        <v>3</v>
      </c>
      <c r="R12" s="9"/>
      <c r="S12" s="5"/>
      <c r="T12" s="55">
        <v>2</v>
      </c>
      <c r="U12" s="53"/>
    </row>
    <row r="13" spans="1:21" ht="15">
      <c r="A13" s="80"/>
      <c r="B13" s="71"/>
      <c r="C13" s="68"/>
      <c r="D13" s="57">
        <f>SUM(D10:D12)</f>
        <v>964</v>
      </c>
      <c r="E13" s="58">
        <v>389</v>
      </c>
      <c r="F13" s="68"/>
      <c r="G13" s="57">
        <f>SUM(G10:G12)</f>
        <v>1192</v>
      </c>
      <c r="H13" s="58">
        <v>575</v>
      </c>
      <c r="I13" s="68"/>
      <c r="J13" s="57">
        <f>SUM(J10:J12)</f>
        <v>955</v>
      </c>
      <c r="K13" s="58">
        <v>389</v>
      </c>
      <c r="L13" s="68"/>
      <c r="M13" s="57">
        <f>SUM(M10:M12)</f>
        <v>998</v>
      </c>
      <c r="N13" s="58">
        <v>389</v>
      </c>
      <c r="O13" s="68"/>
      <c r="P13" s="57">
        <f>SUM(P10:P12)</f>
        <v>907</v>
      </c>
      <c r="Q13" s="58">
        <v>312</v>
      </c>
      <c r="R13" s="68"/>
      <c r="S13" s="57">
        <f>SUM(S10:S12)</f>
        <v>895</v>
      </c>
      <c r="T13" s="58">
        <v>389</v>
      </c>
      <c r="U13" s="56">
        <f>E13+H13+K13+N13+Q13+T13</f>
        <v>2443</v>
      </c>
    </row>
    <row r="14" spans="1:21" ht="15">
      <c r="A14" s="78"/>
      <c r="B14" s="69"/>
      <c r="C14" s="60"/>
      <c r="D14" s="50"/>
      <c r="E14" s="52"/>
      <c r="F14" s="60"/>
      <c r="G14" s="50"/>
      <c r="H14" s="51"/>
      <c r="I14" s="60"/>
      <c r="J14" s="50"/>
      <c r="K14" s="52"/>
      <c r="L14" s="60"/>
      <c r="M14" s="50"/>
      <c r="N14" s="52"/>
      <c r="O14" s="60"/>
      <c r="P14" s="50"/>
      <c r="Q14" s="52"/>
      <c r="R14" s="60"/>
      <c r="S14" s="50"/>
      <c r="T14" s="51"/>
      <c r="U14" s="49"/>
    </row>
    <row r="15" spans="1:21" ht="15">
      <c r="A15" s="79">
        <v>3</v>
      </c>
      <c r="B15" s="70" t="s">
        <v>0</v>
      </c>
      <c r="C15" s="9" t="s">
        <v>35</v>
      </c>
      <c r="D15" s="5">
        <v>294</v>
      </c>
      <c r="E15" s="55"/>
      <c r="F15" s="9" t="s">
        <v>20</v>
      </c>
      <c r="G15" s="5">
        <v>289</v>
      </c>
      <c r="H15" s="55"/>
      <c r="I15" s="9" t="s">
        <v>20</v>
      </c>
      <c r="J15" s="5">
        <v>352</v>
      </c>
      <c r="K15" s="55"/>
      <c r="L15" s="9" t="s">
        <v>20</v>
      </c>
      <c r="M15" s="5">
        <v>294</v>
      </c>
      <c r="N15" s="55"/>
      <c r="O15" s="9" t="s">
        <v>20</v>
      </c>
      <c r="P15" s="5">
        <v>418</v>
      </c>
      <c r="Q15" s="55"/>
      <c r="R15" s="9" t="s">
        <v>43</v>
      </c>
      <c r="S15" s="5">
        <v>347</v>
      </c>
      <c r="T15" s="55"/>
      <c r="U15" s="53"/>
    </row>
    <row r="16" spans="1:21" ht="15">
      <c r="A16" s="79"/>
      <c r="B16" s="70"/>
      <c r="C16" s="9" t="s">
        <v>20</v>
      </c>
      <c r="D16" s="5">
        <v>274</v>
      </c>
      <c r="E16" s="55"/>
      <c r="F16" s="9" t="s">
        <v>35</v>
      </c>
      <c r="G16" s="5">
        <v>247</v>
      </c>
      <c r="H16" s="55"/>
      <c r="I16" s="9" t="s">
        <v>21</v>
      </c>
      <c r="J16" s="5">
        <v>252</v>
      </c>
      <c r="K16" s="55"/>
      <c r="L16" s="9" t="s">
        <v>43</v>
      </c>
      <c r="M16" s="5">
        <v>274</v>
      </c>
      <c r="N16" s="55"/>
      <c r="O16" s="9" t="s">
        <v>43</v>
      </c>
      <c r="P16" s="5">
        <v>294</v>
      </c>
      <c r="Q16" s="55"/>
      <c r="R16" s="9" t="s">
        <v>20</v>
      </c>
      <c r="S16" s="5">
        <v>231</v>
      </c>
      <c r="T16" s="55"/>
      <c r="U16" s="53"/>
    </row>
    <row r="17" spans="1:21" ht="15">
      <c r="A17" s="79"/>
      <c r="B17" s="70"/>
      <c r="C17" s="9" t="s">
        <v>21</v>
      </c>
      <c r="D17" s="5">
        <v>256</v>
      </c>
      <c r="E17" s="55">
        <v>3</v>
      </c>
      <c r="F17" s="9" t="s">
        <v>43</v>
      </c>
      <c r="G17" s="5">
        <v>209</v>
      </c>
      <c r="H17" s="55">
        <v>3</v>
      </c>
      <c r="I17" s="9" t="s">
        <v>39</v>
      </c>
      <c r="J17" s="5">
        <v>231</v>
      </c>
      <c r="K17" s="55">
        <v>3</v>
      </c>
      <c r="L17" s="9" t="s">
        <v>21</v>
      </c>
      <c r="M17" s="5">
        <v>256</v>
      </c>
      <c r="N17" s="55">
        <v>3</v>
      </c>
      <c r="O17" s="9" t="s">
        <v>39</v>
      </c>
      <c r="P17" s="5">
        <v>256</v>
      </c>
      <c r="Q17" s="55">
        <v>2</v>
      </c>
      <c r="R17" s="9" t="s">
        <v>35</v>
      </c>
      <c r="S17" s="5">
        <v>185</v>
      </c>
      <c r="T17" s="55">
        <v>3</v>
      </c>
      <c r="U17" s="53"/>
    </row>
    <row r="18" spans="1:21" ht="15">
      <c r="A18" s="80"/>
      <c r="B18" s="71"/>
      <c r="C18" s="68"/>
      <c r="D18" s="57">
        <f>SUM(D15:D17)</f>
        <v>824</v>
      </c>
      <c r="E18" s="58">
        <v>312</v>
      </c>
      <c r="F18" s="68"/>
      <c r="G18" s="57">
        <f>SUM(G15:G17)</f>
        <v>745</v>
      </c>
      <c r="H18" s="58">
        <v>312</v>
      </c>
      <c r="I18" s="68"/>
      <c r="J18" s="57">
        <f>SUM(J15:J17)</f>
        <v>835</v>
      </c>
      <c r="K18" s="58">
        <v>312</v>
      </c>
      <c r="L18" s="68"/>
      <c r="M18" s="57">
        <f>SUM(M15:M17)</f>
        <v>824</v>
      </c>
      <c r="N18" s="58">
        <v>312</v>
      </c>
      <c r="O18" s="68"/>
      <c r="P18" s="57">
        <f>SUM(P15:P17)</f>
        <v>968</v>
      </c>
      <c r="Q18" s="58">
        <v>389</v>
      </c>
      <c r="R18" s="68"/>
      <c r="S18" s="57">
        <f>SUM(S15:S17)</f>
        <v>763</v>
      </c>
      <c r="T18" s="58">
        <v>312</v>
      </c>
      <c r="U18" s="56">
        <f>E18+H18+K18+N18+Q18+T18</f>
        <v>1949</v>
      </c>
    </row>
    <row r="19" spans="1:21" ht="15">
      <c r="A19" s="78"/>
      <c r="B19" s="69"/>
      <c r="C19" s="60"/>
      <c r="D19" s="50"/>
      <c r="E19" s="52"/>
      <c r="F19" s="60"/>
      <c r="G19" s="50"/>
      <c r="H19" s="51"/>
      <c r="I19" s="60"/>
      <c r="J19" s="50"/>
      <c r="K19" s="52"/>
      <c r="L19" s="60"/>
      <c r="M19" s="50"/>
      <c r="N19" s="52"/>
      <c r="O19" s="60"/>
      <c r="P19" s="50"/>
      <c r="Q19" s="52"/>
      <c r="R19" s="60"/>
      <c r="S19" s="50"/>
      <c r="T19" s="51"/>
      <c r="U19" s="49"/>
    </row>
    <row r="20" spans="1:21" ht="15">
      <c r="A20" s="79">
        <v>3</v>
      </c>
      <c r="B20" s="70" t="s">
        <v>1</v>
      </c>
      <c r="C20" s="9" t="s">
        <v>38</v>
      </c>
      <c r="D20" s="5">
        <v>388</v>
      </c>
      <c r="E20" s="55"/>
      <c r="F20" s="9" t="s">
        <v>38</v>
      </c>
      <c r="G20" s="5">
        <v>473</v>
      </c>
      <c r="H20" s="55"/>
      <c r="I20" s="9" t="s">
        <v>38</v>
      </c>
      <c r="J20" s="6">
        <v>274</v>
      </c>
      <c r="K20" s="55"/>
      <c r="L20" s="9" t="s">
        <v>38</v>
      </c>
      <c r="M20" s="5">
        <v>315</v>
      </c>
      <c r="N20" s="55"/>
      <c r="O20" s="9" t="s">
        <v>38</v>
      </c>
      <c r="P20" s="5">
        <v>238</v>
      </c>
      <c r="Q20" s="55"/>
      <c r="R20" s="9"/>
      <c r="S20" s="5"/>
      <c r="T20" s="55"/>
      <c r="U20" s="53"/>
    </row>
    <row r="21" spans="1:21" ht="15">
      <c r="A21" s="79"/>
      <c r="B21" s="70"/>
      <c r="C21" s="9"/>
      <c r="D21" s="5"/>
      <c r="E21" s="55"/>
      <c r="F21" s="9" t="s">
        <v>65</v>
      </c>
      <c r="G21" s="5">
        <v>130</v>
      </c>
      <c r="H21" s="55"/>
      <c r="I21" s="9" t="s">
        <v>65</v>
      </c>
      <c r="J21" s="6">
        <v>127</v>
      </c>
      <c r="K21" s="55"/>
      <c r="L21" s="9"/>
      <c r="M21" s="5"/>
      <c r="N21" s="55"/>
      <c r="O21" s="9"/>
      <c r="P21" s="5"/>
      <c r="Q21" s="55"/>
      <c r="R21" s="9"/>
      <c r="S21" s="5"/>
      <c r="T21" s="55"/>
      <c r="U21" s="53"/>
    </row>
    <row r="22" spans="1:21" ht="15">
      <c r="A22" s="79"/>
      <c r="B22" s="70"/>
      <c r="C22" s="9"/>
      <c r="D22" s="5"/>
      <c r="E22" s="55">
        <v>4</v>
      </c>
      <c r="F22" s="9"/>
      <c r="G22" s="5"/>
      <c r="H22" s="55">
        <v>4</v>
      </c>
      <c r="I22" s="9"/>
      <c r="J22" s="6"/>
      <c r="K22" s="55">
        <v>4</v>
      </c>
      <c r="L22" s="9"/>
      <c r="M22" s="5"/>
      <c r="N22" s="55">
        <v>4</v>
      </c>
      <c r="O22" s="9"/>
      <c r="P22" s="5"/>
      <c r="Q22" s="55">
        <v>4</v>
      </c>
      <c r="R22" s="9"/>
      <c r="S22" s="5"/>
      <c r="T22" s="55"/>
      <c r="U22" s="53"/>
    </row>
    <row r="23" spans="1:21" ht="15">
      <c r="A23" s="80"/>
      <c r="B23" s="71"/>
      <c r="C23" s="68"/>
      <c r="D23" s="57">
        <f>SUM(D20:D22)</f>
        <v>388</v>
      </c>
      <c r="E23" s="58">
        <v>254</v>
      </c>
      <c r="F23" s="68"/>
      <c r="G23" s="57">
        <f>SUM(G20:G22)</f>
        <v>603</v>
      </c>
      <c r="H23" s="58">
        <v>254</v>
      </c>
      <c r="I23" s="68"/>
      <c r="J23" s="57">
        <f>SUM(J20:J22)</f>
        <v>401</v>
      </c>
      <c r="K23" s="58">
        <v>254</v>
      </c>
      <c r="L23" s="68"/>
      <c r="M23" s="57">
        <f>SUM(M20:M22)</f>
        <v>315</v>
      </c>
      <c r="N23" s="58">
        <v>254</v>
      </c>
      <c r="O23" s="68"/>
      <c r="P23" s="57">
        <f>SUM(P20:P22)</f>
        <v>238</v>
      </c>
      <c r="Q23" s="58">
        <v>254</v>
      </c>
      <c r="R23" s="68"/>
      <c r="S23" s="57">
        <f>SUM(S20:S22)</f>
        <v>0</v>
      </c>
      <c r="T23" s="58"/>
      <c r="U23" s="56">
        <f>E23+H23+K23+N23+Q23+T23</f>
        <v>1270</v>
      </c>
    </row>
    <row r="24" spans="1:21" ht="15">
      <c r="A24" s="78"/>
      <c r="B24" s="69"/>
      <c r="C24" s="60"/>
      <c r="D24" s="50"/>
      <c r="E24" s="52"/>
      <c r="F24" s="60"/>
      <c r="G24" s="50"/>
      <c r="H24" s="51"/>
      <c r="I24" s="60"/>
      <c r="J24" s="50"/>
      <c r="K24" s="52"/>
      <c r="L24" s="60"/>
      <c r="M24" s="50"/>
      <c r="N24" s="52"/>
      <c r="O24" s="60"/>
      <c r="P24" s="50"/>
      <c r="Q24" s="52"/>
      <c r="R24" s="60"/>
      <c r="S24" s="50"/>
      <c r="T24" s="51"/>
      <c r="U24" s="49"/>
    </row>
    <row r="25" spans="1:21" ht="15">
      <c r="A25" s="79">
        <v>5</v>
      </c>
      <c r="B25" s="70" t="s">
        <v>59</v>
      </c>
      <c r="C25" s="9" t="s">
        <v>66</v>
      </c>
      <c r="D25" s="5">
        <v>176</v>
      </c>
      <c r="E25" s="59"/>
      <c r="F25" s="9"/>
      <c r="G25" s="5"/>
      <c r="H25" s="55"/>
      <c r="I25" s="9"/>
      <c r="J25" s="5"/>
      <c r="K25" s="54"/>
      <c r="L25" s="9"/>
      <c r="M25" s="5"/>
      <c r="N25" s="54"/>
      <c r="O25" s="9"/>
      <c r="P25" s="5"/>
      <c r="Q25" s="54"/>
      <c r="R25" s="9"/>
      <c r="S25" s="5"/>
      <c r="T25" s="55"/>
      <c r="U25" s="53"/>
    </row>
    <row r="26" spans="1:21" ht="15">
      <c r="A26" s="79"/>
      <c r="B26" s="70"/>
      <c r="C26" s="9"/>
      <c r="D26" s="5"/>
      <c r="E26" s="55"/>
      <c r="F26" s="9"/>
      <c r="G26" s="5"/>
      <c r="H26" s="55"/>
      <c r="I26" s="9"/>
      <c r="J26" s="5"/>
      <c r="K26" s="54"/>
      <c r="L26" s="9"/>
      <c r="M26" s="5"/>
      <c r="N26" s="54"/>
      <c r="O26" s="9"/>
      <c r="P26" s="5"/>
      <c r="Q26" s="54"/>
      <c r="R26" s="9"/>
      <c r="S26" s="5"/>
      <c r="T26" s="55"/>
      <c r="U26" s="53"/>
    </row>
    <row r="27" spans="1:21" ht="15">
      <c r="A27" s="81"/>
      <c r="B27" s="70"/>
      <c r="C27" s="9"/>
      <c r="D27" s="5"/>
      <c r="E27" s="55">
        <v>5</v>
      </c>
      <c r="F27" s="9"/>
      <c r="G27" s="5"/>
      <c r="H27" s="55"/>
      <c r="I27" s="9"/>
      <c r="J27" s="5"/>
      <c r="K27" s="55"/>
      <c r="L27" s="9"/>
      <c r="M27" s="5"/>
      <c r="N27" s="55"/>
      <c r="O27" s="9"/>
      <c r="P27" s="5"/>
      <c r="Q27" s="55"/>
      <c r="R27" s="9"/>
      <c r="S27" s="5"/>
      <c r="T27" s="55"/>
      <c r="U27" s="59"/>
    </row>
    <row r="28" spans="1:21" ht="15">
      <c r="A28" s="80"/>
      <c r="B28" s="71"/>
      <c r="C28" s="68"/>
      <c r="D28" s="57">
        <f>SUM(D25:D27)</f>
        <v>176</v>
      </c>
      <c r="E28" s="58">
        <v>205</v>
      </c>
      <c r="F28" s="68"/>
      <c r="G28" s="57">
        <f>SUM(G25:G27)</f>
        <v>0</v>
      </c>
      <c r="H28" s="58"/>
      <c r="I28" s="68"/>
      <c r="J28" s="57">
        <f>SUM(J25:J27)</f>
        <v>0</v>
      </c>
      <c r="K28" s="58"/>
      <c r="L28" s="68"/>
      <c r="M28" s="57">
        <f>SUM(M25:M27)</f>
        <v>0</v>
      </c>
      <c r="N28" s="58"/>
      <c r="O28" s="68"/>
      <c r="P28" s="57">
        <f>SUM(P25:P27)</f>
        <v>0</v>
      </c>
      <c r="Q28" s="58"/>
      <c r="R28" s="68"/>
      <c r="S28" s="57">
        <f>SUM(S25:S27)</f>
        <v>0</v>
      </c>
      <c r="T28" s="58"/>
      <c r="U28" s="56">
        <f>E28+H28+K28+N28+Q28+T28</f>
        <v>205</v>
      </c>
    </row>
  </sheetData>
  <sheetProtection/>
  <mergeCells count="6">
    <mergeCell ref="O2:Q2"/>
    <mergeCell ref="R2:T2"/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94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95" customWidth="1"/>
    <col min="20" max="20" width="9.140625" style="94" customWidth="1"/>
    <col min="21" max="21" width="9.140625" style="95" customWidth="1"/>
  </cols>
  <sheetData>
    <row r="1" ht="15">
      <c r="E1" s="94" t="s">
        <v>67</v>
      </c>
    </row>
    <row r="2" spans="1:21" ht="15">
      <c r="A2" s="94" t="s">
        <v>8</v>
      </c>
      <c r="B2" s="145" t="s">
        <v>3</v>
      </c>
      <c r="C2" s="145"/>
      <c r="D2" s="145"/>
      <c r="E2" s="145" t="s">
        <v>4</v>
      </c>
      <c r="F2" s="145"/>
      <c r="G2" s="145"/>
      <c r="H2" s="145" t="s">
        <v>12</v>
      </c>
      <c r="I2" s="145"/>
      <c r="J2" s="145"/>
      <c r="K2" s="144" t="s">
        <v>24</v>
      </c>
      <c r="L2" s="144"/>
      <c r="M2" s="144"/>
      <c r="N2" s="144" t="s">
        <v>23</v>
      </c>
      <c r="O2" s="144"/>
      <c r="P2" s="144"/>
      <c r="Q2" s="144" t="s">
        <v>25</v>
      </c>
      <c r="R2" s="144"/>
      <c r="S2" s="144"/>
      <c r="T2" s="95" t="s">
        <v>5</v>
      </c>
      <c r="U2" s="95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26</v>
      </c>
      <c r="G3" s="1" t="s">
        <v>11</v>
      </c>
      <c r="H3" t="s">
        <v>7</v>
      </c>
      <c r="I3" s="1" t="s">
        <v>27</v>
      </c>
      <c r="J3" s="1" t="s">
        <v>11</v>
      </c>
      <c r="K3" t="s">
        <v>7</v>
      </c>
      <c r="L3" s="1" t="s">
        <v>28</v>
      </c>
      <c r="M3" s="1" t="s">
        <v>11</v>
      </c>
      <c r="N3" t="s">
        <v>7</v>
      </c>
      <c r="O3" s="1" t="s">
        <v>44</v>
      </c>
      <c r="P3" s="1" t="s">
        <v>11</v>
      </c>
      <c r="Q3" t="s">
        <v>7</v>
      </c>
      <c r="R3" s="1" t="s">
        <v>29</v>
      </c>
      <c r="S3" s="82" t="s">
        <v>11</v>
      </c>
    </row>
    <row r="4" spans="1:18" ht="15" customHeight="1">
      <c r="A4" s="94" t="s">
        <v>9</v>
      </c>
      <c r="B4" s="97" t="s">
        <v>15</v>
      </c>
      <c r="C4" s="95">
        <v>688</v>
      </c>
      <c r="E4" s="98" t="s">
        <v>18</v>
      </c>
      <c r="F4" s="1">
        <v>673</v>
      </c>
      <c r="G4" s="95"/>
      <c r="H4" s="98" t="s">
        <v>18</v>
      </c>
      <c r="I4" s="1">
        <v>550</v>
      </c>
      <c r="J4" s="95"/>
      <c r="K4" s="97" t="s">
        <v>15</v>
      </c>
      <c r="L4" s="1">
        <v>688</v>
      </c>
      <c r="M4" s="95"/>
      <c r="N4" s="98" t="s">
        <v>18</v>
      </c>
      <c r="O4" s="1">
        <v>685</v>
      </c>
      <c r="P4" s="95"/>
      <c r="Q4" s="98" t="s">
        <v>34</v>
      </c>
      <c r="R4" s="1">
        <v>650</v>
      </c>
    </row>
    <row r="5" spans="2:18" ht="15" customHeight="1">
      <c r="B5" s="98" t="s">
        <v>34</v>
      </c>
      <c r="C5" s="95">
        <v>509</v>
      </c>
      <c r="E5" s="98" t="s">
        <v>13</v>
      </c>
      <c r="F5" s="1">
        <v>412</v>
      </c>
      <c r="G5" s="95"/>
      <c r="H5" s="98" t="s">
        <v>34</v>
      </c>
      <c r="I5" s="1">
        <v>497</v>
      </c>
      <c r="J5" s="95"/>
      <c r="K5" s="98" t="s">
        <v>33</v>
      </c>
      <c r="L5" s="1">
        <v>470</v>
      </c>
      <c r="M5" s="95"/>
      <c r="N5" s="98" t="s">
        <v>13</v>
      </c>
      <c r="O5" s="1">
        <v>432</v>
      </c>
      <c r="P5" s="95"/>
      <c r="Q5" s="98" t="s">
        <v>13</v>
      </c>
      <c r="R5" s="1">
        <v>509</v>
      </c>
    </row>
    <row r="6" spans="2:19" ht="15" customHeight="1">
      <c r="B6" s="98" t="s">
        <v>13</v>
      </c>
      <c r="C6" s="95">
        <v>470</v>
      </c>
      <c r="D6" s="95">
        <v>1</v>
      </c>
      <c r="E6" s="98" t="s">
        <v>33</v>
      </c>
      <c r="F6" s="1">
        <v>383</v>
      </c>
      <c r="G6" s="95">
        <v>2</v>
      </c>
      <c r="H6" s="98" t="s">
        <v>33</v>
      </c>
      <c r="I6" s="1">
        <v>456</v>
      </c>
      <c r="J6" s="95">
        <v>1</v>
      </c>
      <c r="K6" s="98" t="s">
        <v>18</v>
      </c>
      <c r="L6" s="1">
        <v>408</v>
      </c>
      <c r="M6" s="95">
        <v>1</v>
      </c>
      <c r="N6" s="97" t="s">
        <v>15</v>
      </c>
      <c r="O6" s="1">
        <v>377</v>
      </c>
      <c r="P6" s="95">
        <v>1</v>
      </c>
      <c r="Q6" s="97" t="s">
        <v>15</v>
      </c>
      <c r="R6" s="1">
        <v>451</v>
      </c>
      <c r="S6" s="95">
        <v>1</v>
      </c>
    </row>
    <row r="7" spans="3:21" ht="15">
      <c r="C7" s="95">
        <f>SUM(C4:C6)</f>
        <v>1667</v>
      </c>
      <c r="D7" s="95">
        <v>575</v>
      </c>
      <c r="F7" s="95">
        <f>SUM(F4:F6)</f>
        <v>1468</v>
      </c>
      <c r="G7" s="95">
        <v>389</v>
      </c>
      <c r="I7" s="95">
        <f>SUM(I4:I6)</f>
        <v>1503</v>
      </c>
      <c r="J7" s="95">
        <v>575</v>
      </c>
      <c r="L7" s="95">
        <f>SUM(L4:L6)</f>
        <v>1566</v>
      </c>
      <c r="M7" s="95">
        <v>575</v>
      </c>
      <c r="O7" s="95">
        <f>SUM(O4:O6)</f>
        <v>1494</v>
      </c>
      <c r="P7" s="95">
        <v>575</v>
      </c>
      <c r="R7" s="95">
        <f>SUM(R4:R6)</f>
        <v>1610</v>
      </c>
      <c r="S7" s="95">
        <v>575</v>
      </c>
      <c r="T7" s="94">
        <f>D7+G7+J7+M7+P7+S7</f>
        <v>3264</v>
      </c>
      <c r="U7" s="95">
        <v>1</v>
      </c>
    </row>
    <row r="8" spans="4:7" ht="15">
      <c r="D8" s="95"/>
      <c r="G8" s="95"/>
    </row>
    <row r="9" spans="1:18" ht="15">
      <c r="A9" s="94" t="s">
        <v>2</v>
      </c>
      <c r="B9" s="99" t="s">
        <v>14</v>
      </c>
      <c r="C9" s="1">
        <v>561</v>
      </c>
      <c r="D9" s="95"/>
      <c r="E9" s="99" t="s">
        <v>14</v>
      </c>
      <c r="F9" s="1">
        <v>542</v>
      </c>
      <c r="G9" s="95"/>
      <c r="H9" s="99" t="s">
        <v>14</v>
      </c>
      <c r="I9" s="1">
        <v>679</v>
      </c>
      <c r="J9" s="95"/>
      <c r="K9" s="99" t="s">
        <v>14</v>
      </c>
      <c r="L9" s="1">
        <v>509</v>
      </c>
      <c r="M9" s="95"/>
      <c r="N9" s="99" t="s">
        <v>14</v>
      </c>
      <c r="O9" s="1">
        <v>558</v>
      </c>
      <c r="P9" s="95"/>
      <c r="Q9" s="99" t="s">
        <v>14</v>
      </c>
      <c r="R9" s="1">
        <v>407</v>
      </c>
    </row>
    <row r="10" spans="2:18" ht="15">
      <c r="B10" s="99" t="s">
        <v>17</v>
      </c>
      <c r="C10" s="1">
        <v>437</v>
      </c>
      <c r="D10" s="95"/>
      <c r="E10" s="2" t="s">
        <v>16</v>
      </c>
      <c r="F10" s="1">
        <v>488</v>
      </c>
      <c r="G10" s="95"/>
      <c r="H10" s="99" t="s">
        <v>17</v>
      </c>
      <c r="I10" s="1">
        <v>393</v>
      </c>
      <c r="J10" s="95"/>
      <c r="K10" s="2" t="s">
        <v>16</v>
      </c>
      <c r="L10" s="1">
        <v>359</v>
      </c>
      <c r="M10" s="95"/>
      <c r="N10" s="99" t="s">
        <v>17</v>
      </c>
      <c r="O10" s="1">
        <v>505</v>
      </c>
      <c r="P10" s="95"/>
      <c r="Q10" s="99" t="s">
        <v>68</v>
      </c>
      <c r="R10" s="1">
        <v>338</v>
      </c>
    </row>
    <row r="11" spans="2:19" ht="15">
      <c r="B11" s="2" t="s">
        <v>16</v>
      </c>
      <c r="C11" s="1">
        <v>408</v>
      </c>
      <c r="D11" s="95">
        <v>2</v>
      </c>
      <c r="E11" s="99" t="s">
        <v>17</v>
      </c>
      <c r="F11" s="1">
        <v>447</v>
      </c>
      <c r="G11" s="95">
        <v>1</v>
      </c>
      <c r="H11" s="2" t="s">
        <v>16</v>
      </c>
      <c r="I11" s="1">
        <v>367</v>
      </c>
      <c r="J11" s="95">
        <v>2</v>
      </c>
      <c r="K11" s="2" t="s">
        <v>69</v>
      </c>
      <c r="L11" s="1">
        <v>297</v>
      </c>
      <c r="M11" s="95">
        <v>3</v>
      </c>
      <c r="N11" s="2" t="s">
        <v>16</v>
      </c>
      <c r="O11" s="1">
        <v>274</v>
      </c>
      <c r="P11" s="95">
        <v>2</v>
      </c>
      <c r="Q11" s="2" t="s">
        <v>16</v>
      </c>
      <c r="R11" s="1">
        <v>175</v>
      </c>
      <c r="S11" s="95">
        <v>2</v>
      </c>
    </row>
    <row r="12" spans="3:21" ht="15">
      <c r="C12" s="95">
        <f>SUM(C9:C11)</f>
        <v>1406</v>
      </c>
      <c r="D12" s="95">
        <v>389</v>
      </c>
      <c r="F12" s="95">
        <f>SUM(F9:F11)</f>
        <v>1477</v>
      </c>
      <c r="G12" s="95">
        <v>575</v>
      </c>
      <c r="I12" s="95">
        <f>SUM(I9:I11)</f>
        <v>1439</v>
      </c>
      <c r="J12" s="95">
        <v>389</v>
      </c>
      <c r="L12" s="95">
        <f>SUM(L9:L11)</f>
        <v>1165</v>
      </c>
      <c r="M12" s="95">
        <v>312</v>
      </c>
      <c r="O12" s="95">
        <f>SUM(O9:O11)</f>
        <v>1337</v>
      </c>
      <c r="P12" s="95">
        <v>389</v>
      </c>
      <c r="R12" s="95">
        <f>SUM(R9:R11)</f>
        <v>920</v>
      </c>
      <c r="S12" s="95">
        <v>389</v>
      </c>
      <c r="T12" s="94">
        <f>D12+G12+J12+M12+P12+S12</f>
        <v>2443</v>
      </c>
      <c r="U12" s="95">
        <v>2</v>
      </c>
    </row>
    <row r="13" ht="15">
      <c r="G13" s="95"/>
    </row>
    <row r="14" spans="1:18" ht="15">
      <c r="A14" s="94" t="s">
        <v>0</v>
      </c>
      <c r="B14" t="s">
        <v>70</v>
      </c>
      <c r="C14" s="1">
        <v>317</v>
      </c>
      <c r="D14" s="95"/>
      <c r="E14" s="98" t="s">
        <v>71</v>
      </c>
      <c r="F14" s="1">
        <v>214</v>
      </c>
      <c r="G14" s="95"/>
      <c r="H14" s="97" t="s">
        <v>20</v>
      </c>
      <c r="I14" s="1">
        <v>280</v>
      </c>
      <c r="J14" s="95"/>
      <c r="K14" s="98" t="s">
        <v>21</v>
      </c>
      <c r="L14" s="1">
        <v>561</v>
      </c>
      <c r="M14" s="95"/>
      <c r="N14" s="98" t="s">
        <v>21</v>
      </c>
      <c r="O14" s="1">
        <v>466</v>
      </c>
      <c r="P14" s="95"/>
      <c r="Q14" s="98" t="s">
        <v>21</v>
      </c>
      <c r="R14" s="1">
        <v>309</v>
      </c>
    </row>
    <row r="15" spans="2:18" ht="15">
      <c r="B15" s="97" t="s">
        <v>20</v>
      </c>
      <c r="C15" s="1">
        <v>297</v>
      </c>
      <c r="D15" s="95"/>
      <c r="E15" s="97" t="s">
        <v>20</v>
      </c>
      <c r="F15" s="1">
        <v>198</v>
      </c>
      <c r="G15" s="95"/>
      <c r="H15" s="98" t="s">
        <v>71</v>
      </c>
      <c r="I15" s="1">
        <v>262</v>
      </c>
      <c r="J15" s="95"/>
      <c r="K15" s="98" t="s">
        <v>20</v>
      </c>
      <c r="L15" s="1">
        <v>437</v>
      </c>
      <c r="M15" s="95"/>
      <c r="N15" s="98" t="s">
        <v>71</v>
      </c>
      <c r="O15" s="1">
        <v>403</v>
      </c>
      <c r="P15" s="95"/>
      <c r="Q15" s="98" t="s">
        <v>20</v>
      </c>
      <c r="R15" s="1">
        <v>235</v>
      </c>
    </row>
    <row r="16" spans="2:19" ht="15">
      <c r="B16" s="97" t="s">
        <v>72</v>
      </c>
      <c r="C16" s="1">
        <v>280</v>
      </c>
      <c r="D16" s="95">
        <v>3</v>
      </c>
      <c r="E16" s="98" t="s">
        <v>43</v>
      </c>
      <c r="F16" s="1">
        <v>168</v>
      </c>
      <c r="G16" s="95">
        <v>3</v>
      </c>
      <c r="H16" s="97" t="s">
        <v>72</v>
      </c>
      <c r="I16" s="1">
        <v>244</v>
      </c>
      <c r="J16" s="95">
        <v>3</v>
      </c>
      <c r="K16" s="98" t="s">
        <v>43</v>
      </c>
      <c r="L16" s="1">
        <v>297</v>
      </c>
      <c r="M16" s="95">
        <v>2</v>
      </c>
      <c r="N16" s="98" t="s">
        <v>43</v>
      </c>
      <c r="O16" s="1">
        <v>353</v>
      </c>
      <c r="P16" s="95">
        <v>3</v>
      </c>
      <c r="Q16" s="98" t="s">
        <v>71</v>
      </c>
      <c r="R16" s="1">
        <v>140</v>
      </c>
      <c r="S16" s="95">
        <v>3</v>
      </c>
    </row>
    <row r="17" spans="3:21" ht="15">
      <c r="C17" s="95">
        <f>SUM(C14:C16)</f>
        <v>894</v>
      </c>
      <c r="D17" s="95">
        <v>312</v>
      </c>
      <c r="F17" s="95">
        <f>SUM(F14:F16)</f>
        <v>580</v>
      </c>
      <c r="G17" s="95">
        <v>312</v>
      </c>
      <c r="I17" s="95">
        <f>SUM(I14:I16)</f>
        <v>786</v>
      </c>
      <c r="J17" s="95">
        <v>312</v>
      </c>
      <c r="L17" s="95">
        <f>SUM(L14:L16)</f>
        <v>1295</v>
      </c>
      <c r="M17" s="95">
        <v>389</v>
      </c>
      <c r="O17" s="95">
        <f>SUM(O14:O16)</f>
        <v>1222</v>
      </c>
      <c r="P17" s="95">
        <v>312</v>
      </c>
      <c r="R17" s="95">
        <f>SUM(R14:R16)</f>
        <v>684</v>
      </c>
      <c r="S17" s="95">
        <v>312</v>
      </c>
      <c r="T17" s="94">
        <f>D17+G17+J17+M17+P17+S17</f>
        <v>1949</v>
      </c>
      <c r="U17" s="95">
        <v>3</v>
      </c>
    </row>
    <row r="18" ht="15">
      <c r="G18" s="95"/>
    </row>
    <row r="19" spans="1:18" ht="15">
      <c r="A19" s="94" t="s">
        <v>1</v>
      </c>
      <c r="B19" s="98" t="s">
        <v>38</v>
      </c>
      <c r="C19" s="1">
        <v>263</v>
      </c>
      <c r="D19" s="95"/>
      <c r="E19" t="s">
        <v>57</v>
      </c>
      <c r="F19" s="1">
        <v>268</v>
      </c>
      <c r="G19" s="95"/>
      <c r="H19" s="98" t="s">
        <v>38</v>
      </c>
      <c r="I19" s="1">
        <v>320</v>
      </c>
      <c r="J19" s="95"/>
      <c r="K19" t="s">
        <v>57</v>
      </c>
      <c r="L19" s="1">
        <v>317</v>
      </c>
      <c r="M19" s="95"/>
      <c r="N19" s="98" t="s">
        <v>38</v>
      </c>
      <c r="O19" s="1">
        <v>292</v>
      </c>
      <c r="P19" s="95"/>
      <c r="Q19" t="s">
        <v>57</v>
      </c>
      <c r="R19" s="1">
        <v>92</v>
      </c>
    </row>
    <row r="20" spans="2:17" ht="15">
      <c r="B20" s="98" t="s">
        <v>57</v>
      </c>
      <c r="C20" s="1">
        <v>188</v>
      </c>
      <c r="D20" s="95"/>
      <c r="E20" s="98" t="s">
        <v>38</v>
      </c>
      <c r="F20" s="1">
        <v>154</v>
      </c>
      <c r="G20" s="95"/>
      <c r="H20" s="98" t="s">
        <v>57</v>
      </c>
      <c r="I20" s="1">
        <v>169</v>
      </c>
      <c r="J20" s="95"/>
      <c r="K20" s="98" t="s">
        <v>38</v>
      </c>
      <c r="L20" s="1">
        <v>202</v>
      </c>
      <c r="M20" s="95"/>
      <c r="N20" s="98" t="s">
        <v>57</v>
      </c>
      <c r="O20" s="1">
        <v>169</v>
      </c>
      <c r="P20" s="95"/>
      <c r="Q20" s="98"/>
    </row>
    <row r="21" spans="2:19" ht="15">
      <c r="B21" s="98"/>
      <c r="D21" s="95">
        <v>4</v>
      </c>
      <c r="E21" s="98"/>
      <c r="G21" s="95">
        <v>4</v>
      </c>
      <c r="H21" s="98"/>
      <c r="J21" s="95">
        <v>4</v>
      </c>
      <c r="K21" s="98"/>
      <c r="M21" s="95">
        <v>4</v>
      </c>
      <c r="N21" s="98"/>
      <c r="P21" s="95">
        <v>4</v>
      </c>
      <c r="Q21" s="98"/>
      <c r="S21" s="95">
        <v>4</v>
      </c>
    </row>
    <row r="22" spans="3:21" ht="15">
      <c r="C22" s="95">
        <f>SUM(C19:C21)</f>
        <v>451</v>
      </c>
      <c r="D22" s="95">
        <v>254</v>
      </c>
      <c r="F22" s="95">
        <f>SUM(F19:F21)</f>
        <v>422</v>
      </c>
      <c r="G22" s="95">
        <v>254</v>
      </c>
      <c r="I22" s="95">
        <f>SUM(I19:I21)</f>
        <v>489</v>
      </c>
      <c r="J22" s="95">
        <v>254</v>
      </c>
      <c r="L22" s="95">
        <f>SUM(L19:L21)</f>
        <v>519</v>
      </c>
      <c r="M22" s="95">
        <v>254</v>
      </c>
      <c r="O22" s="95">
        <f>SUM(O19:O21)</f>
        <v>461</v>
      </c>
      <c r="P22" s="95">
        <v>254</v>
      </c>
      <c r="R22" s="95">
        <f>SUM(R19:R21)</f>
        <v>92</v>
      </c>
      <c r="S22" s="95">
        <v>254</v>
      </c>
      <c r="T22" s="94">
        <f>D22+G22+J22+M22+P22+S22</f>
        <v>1524</v>
      </c>
      <c r="U22" s="95">
        <v>4</v>
      </c>
    </row>
    <row r="23" ht="15">
      <c r="G23" s="95"/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9" zoomScaleNormal="89" workbookViewId="0" topLeftCell="A1">
      <selection activeCell="G39" sqref="G39"/>
    </sheetView>
  </sheetViews>
  <sheetFormatPr defaultColWidth="9.140625" defaultRowHeight="15"/>
  <cols>
    <col min="1" max="1" width="3.8515625" style="0" bestFit="1" customWidth="1"/>
    <col min="2" max="2" width="13.28125" style="0" customWidth="1"/>
    <col min="3" max="3" width="16.00390625" style="0" customWidth="1"/>
    <col min="4" max="4" width="5.57421875" style="1" bestFit="1" customWidth="1"/>
    <col min="5" max="5" width="6.28125" style="1" bestFit="1" customWidth="1"/>
    <col min="6" max="6" width="15.8515625" style="0" customWidth="1"/>
    <col min="7" max="7" width="5.57421875" style="1" bestFit="1" customWidth="1"/>
    <col min="8" max="8" width="6.421875" style="1" bestFit="1" customWidth="1"/>
    <col min="9" max="9" width="15.140625" style="0" customWidth="1"/>
    <col min="10" max="10" width="6.57421875" style="1" bestFit="1" customWidth="1"/>
    <col min="11" max="11" width="6.421875" style="1" bestFit="1" customWidth="1"/>
    <col min="12" max="12" width="16.28125" style="0" customWidth="1"/>
    <col min="13" max="13" width="6.140625" style="1" bestFit="1" customWidth="1"/>
    <col min="14" max="14" width="6.421875" style="1" bestFit="1" customWidth="1"/>
    <col min="15" max="15" width="16.28125" style="0" customWidth="1"/>
    <col min="16" max="16" width="7.00390625" style="1" bestFit="1" customWidth="1"/>
    <col min="17" max="17" width="6.421875" style="1" bestFit="1" customWidth="1"/>
    <col min="18" max="18" width="15.421875" style="0" customWidth="1"/>
    <col min="19" max="19" width="6.57421875" style="1" bestFit="1" customWidth="1"/>
    <col min="20" max="20" width="6.28125" style="131" bestFit="1" customWidth="1"/>
    <col min="21" max="21" width="7.7109375" style="105" bestFit="1" customWidth="1"/>
  </cols>
  <sheetData>
    <row r="1" spans="1:21" ht="15">
      <c r="A1" s="113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1:21" s="105" customFormat="1" ht="15">
      <c r="A2" s="102" t="s">
        <v>6</v>
      </c>
      <c r="B2" s="103" t="s">
        <v>8</v>
      </c>
      <c r="C2" s="148" t="s">
        <v>3</v>
      </c>
      <c r="D2" s="149"/>
      <c r="E2" s="150"/>
      <c r="F2" s="148" t="s">
        <v>25</v>
      </c>
      <c r="G2" s="149"/>
      <c r="H2" s="150"/>
      <c r="I2" s="148" t="s">
        <v>23</v>
      </c>
      <c r="J2" s="149"/>
      <c r="K2" s="150"/>
      <c r="L2" s="148" t="s">
        <v>24</v>
      </c>
      <c r="M2" s="149"/>
      <c r="N2" s="150"/>
      <c r="O2" s="148" t="s">
        <v>75</v>
      </c>
      <c r="P2" s="149"/>
      <c r="Q2" s="150"/>
      <c r="R2" s="148" t="s">
        <v>76</v>
      </c>
      <c r="S2" s="149"/>
      <c r="T2" s="150"/>
      <c r="U2" s="104" t="s">
        <v>5</v>
      </c>
    </row>
    <row r="3" spans="1:21" ht="15">
      <c r="A3" s="106"/>
      <c r="B3" s="107"/>
      <c r="C3" s="108" t="s">
        <v>7</v>
      </c>
      <c r="D3" s="109" t="s">
        <v>77</v>
      </c>
      <c r="E3" s="110" t="s">
        <v>11</v>
      </c>
      <c r="F3" s="108" t="s">
        <v>7</v>
      </c>
      <c r="G3" s="109" t="s">
        <v>78</v>
      </c>
      <c r="H3" s="110" t="s">
        <v>11</v>
      </c>
      <c r="I3" s="108" t="s">
        <v>7</v>
      </c>
      <c r="J3" s="109" t="s">
        <v>79</v>
      </c>
      <c r="K3" s="110" t="s">
        <v>11</v>
      </c>
      <c r="L3" s="108" t="s">
        <v>7</v>
      </c>
      <c r="M3" s="109" t="s">
        <v>41</v>
      </c>
      <c r="N3" s="110" t="s">
        <v>11</v>
      </c>
      <c r="O3" s="108" t="s">
        <v>7</v>
      </c>
      <c r="P3" s="109" t="s">
        <v>80</v>
      </c>
      <c r="Q3" s="110" t="s">
        <v>11</v>
      </c>
      <c r="R3" s="108" t="s">
        <v>7</v>
      </c>
      <c r="S3" s="109" t="s">
        <v>81</v>
      </c>
      <c r="T3" s="110" t="s">
        <v>11</v>
      </c>
      <c r="U3" s="111" t="s">
        <v>82</v>
      </c>
    </row>
    <row r="4" spans="1:21" ht="15">
      <c r="A4" s="112"/>
      <c r="B4" s="114"/>
      <c r="C4" s="115"/>
      <c r="D4" s="50"/>
      <c r="E4" s="116"/>
      <c r="F4" s="115"/>
      <c r="G4" s="50"/>
      <c r="H4" s="116"/>
      <c r="I4" s="115"/>
      <c r="J4" s="50"/>
      <c r="K4" s="116"/>
      <c r="L4" s="115"/>
      <c r="M4" s="50"/>
      <c r="N4" s="116"/>
      <c r="O4" s="115"/>
      <c r="P4" s="50"/>
      <c r="Q4" s="116"/>
      <c r="R4" s="115"/>
      <c r="S4" s="50"/>
      <c r="T4" s="116"/>
      <c r="U4" s="112"/>
    </row>
    <row r="5" spans="1:21" ht="15">
      <c r="A5" s="117">
        <v>1</v>
      </c>
      <c r="B5" s="118" t="s">
        <v>9</v>
      </c>
      <c r="C5" s="119" t="s">
        <v>13</v>
      </c>
      <c r="D5" s="5">
        <v>579</v>
      </c>
      <c r="E5" s="120"/>
      <c r="F5" s="119" t="s">
        <v>13</v>
      </c>
      <c r="G5" s="5">
        <v>667</v>
      </c>
      <c r="H5" s="121"/>
      <c r="I5" s="119" t="s">
        <v>15</v>
      </c>
      <c r="J5" s="5">
        <v>693</v>
      </c>
      <c r="K5" s="120"/>
      <c r="L5" s="119" t="s">
        <v>15</v>
      </c>
      <c r="M5" s="5">
        <v>690</v>
      </c>
      <c r="N5" s="120"/>
      <c r="O5" s="119" t="s">
        <v>15</v>
      </c>
      <c r="P5" s="5">
        <v>505</v>
      </c>
      <c r="Q5" s="120"/>
      <c r="R5" s="119" t="s">
        <v>13</v>
      </c>
      <c r="S5" s="5">
        <v>509</v>
      </c>
      <c r="T5" s="120"/>
      <c r="U5" s="122"/>
    </row>
    <row r="6" spans="1:21" ht="15">
      <c r="A6" s="117"/>
      <c r="B6" s="118"/>
      <c r="C6" s="119" t="s">
        <v>34</v>
      </c>
      <c r="D6" s="5">
        <v>529</v>
      </c>
      <c r="E6" s="120"/>
      <c r="F6" s="119" t="s">
        <v>34</v>
      </c>
      <c r="G6" s="5">
        <v>533</v>
      </c>
      <c r="H6" s="121"/>
      <c r="I6" s="119" t="s">
        <v>19</v>
      </c>
      <c r="J6" s="5">
        <v>569</v>
      </c>
      <c r="K6" s="120"/>
      <c r="L6" s="119" t="s">
        <v>18</v>
      </c>
      <c r="M6" s="5">
        <v>474</v>
      </c>
      <c r="N6" s="120"/>
      <c r="O6" s="119" t="s">
        <v>13</v>
      </c>
      <c r="P6" s="5">
        <v>466</v>
      </c>
      <c r="Q6" s="120"/>
      <c r="R6" s="119" t="s">
        <v>15</v>
      </c>
      <c r="S6" s="5">
        <v>470</v>
      </c>
      <c r="T6" s="120"/>
      <c r="U6" s="122"/>
    </row>
    <row r="7" spans="1:21" ht="15">
      <c r="A7" s="117"/>
      <c r="B7" s="118"/>
      <c r="C7" s="119" t="s">
        <v>15</v>
      </c>
      <c r="D7" s="5">
        <v>491</v>
      </c>
      <c r="E7" s="120">
        <v>2</v>
      </c>
      <c r="F7" s="119" t="s">
        <v>15</v>
      </c>
      <c r="G7" s="5">
        <v>478</v>
      </c>
      <c r="H7" s="120">
        <v>1</v>
      </c>
      <c r="I7" s="119" t="s">
        <v>13</v>
      </c>
      <c r="J7" s="5">
        <v>479</v>
      </c>
      <c r="K7" s="120">
        <v>1</v>
      </c>
      <c r="L7" s="119" t="s">
        <v>83</v>
      </c>
      <c r="M7" s="5">
        <v>413</v>
      </c>
      <c r="N7" s="120">
        <v>1</v>
      </c>
      <c r="O7" s="119" t="s">
        <v>18</v>
      </c>
      <c r="P7" s="5">
        <v>274</v>
      </c>
      <c r="Q7" s="120">
        <v>3</v>
      </c>
      <c r="R7" s="119" t="s">
        <v>18</v>
      </c>
      <c r="S7" s="5">
        <v>382</v>
      </c>
      <c r="T7" s="120">
        <v>2</v>
      </c>
      <c r="U7" s="122"/>
    </row>
    <row r="8" spans="1:21" ht="15">
      <c r="A8" s="123"/>
      <c r="B8" s="124"/>
      <c r="C8" s="125"/>
      <c r="D8" s="126">
        <f>SUM(D5:D7)</f>
        <v>1599</v>
      </c>
      <c r="E8" s="101">
        <v>389</v>
      </c>
      <c r="F8" s="125"/>
      <c r="G8" s="126">
        <f>SUM(G5:G7)</f>
        <v>1678</v>
      </c>
      <c r="H8" s="101">
        <v>575</v>
      </c>
      <c r="I8" s="125"/>
      <c r="J8" s="126">
        <f>SUM(J5:J7)</f>
        <v>1741</v>
      </c>
      <c r="K8" s="101">
        <v>575</v>
      </c>
      <c r="L8" s="125"/>
      <c r="M8" s="126">
        <f>SUM(M5:M7)</f>
        <v>1577</v>
      </c>
      <c r="N8" s="101">
        <v>575</v>
      </c>
      <c r="O8" s="125"/>
      <c r="P8" s="126">
        <f>SUM(P5:P7)</f>
        <v>1245</v>
      </c>
      <c r="Q8" s="101">
        <v>312</v>
      </c>
      <c r="R8" s="125"/>
      <c r="S8" s="126">
        <f>SUM(S5:S7)</f>
        <v>1361</v>
      </c>
      <c r="T8" s="101">
        <v>389</v>
      </c>
      <c r="U8" s="123">
        <f>E8+H8+K8+N8+Q8+T8</f>
        <v>2815</v>
      </c>
    </row>
    <row r="9" spans="1:21" ht="15">
      <c r="A9" s="112"/>
      <c r="B9" s="114"/>
      <c r="C9" s="127"/>
      <c r="D9" s="50"/>
      <c r="E9" s="52"/>
      <c r="F9" s="127"/>
      <c r="G9" s="50"/>
      <c r="H9" s="116"/>
      <c r="I9" s="127"/>
      <c r="J9" s="50"/>
      <c r="K9" s="52"/>
      <c r="L9" s="127"/>
      <c r="M9" s="50"/>
      <c r="N9" s="52"/>
      <c r="O9" s="127"/>
      <c r="P9" s="50"/>
      <c r="Q9" s="52"/>
      <c r="R9" s="127"/>
      <c r="S9" s="50"/>
      <c r="T9" s="116"/>
      <c r="U9" s="112"/>
    </row>
    <row r="10" spans="1:21" ht="15">
      <c r="A10" s="117">
        <v>2</v>
      </c>
      <c r="B10" s="118" t="s">
        <v>2</v>
      </c>
      <c r="C10" s="128" t="s">
        <v>14</v>
      </c>
      <c r="D10" s="5">
        <v>702</v>
      </c>
      <c r="E10" s="120"/>
      <c r="F10" s="128" t="s">
        <v>14</v>
      </c>
      <c r="G10" s="5">
        <v>436</v>
      </c>
      <c r="H10" s="120"/>
      <c r="I10" s="128" t="s">
        <v>14</v>
      </c>
      <c r="J10" s="5">
        <v>518</v>
      </c>
      <c r="K10" s="120"/>
      <c r="L10" s="128" t="s">
        <v>14</v>
      </c>
      <c r="M10" s="5">
        <v>565</v>
      </c>
      <c r="N10" s="120"/>
      <c r="O10" s="119" t="s">
        <v>16</v>
      </c>
      <c r="P10" s="5">
        <v>558</v>
      </c>
      <c r="Q10" s="120"/>
      <c r="R10" s="128" t="s">
        <v>14</v>
      </c>
      <c r="S10" s="5">
        <v>688</v>
      </c>
      <c r="T10" s="120"/>
      <c r="U10" s="117"/>
    </row>
    <row r="11" spans="1:21" ht="15">
      <c r="A11" s="117"/>
      <c r="B11" s="118"/>
      <c r="C11" s="119" t="s">
        <v>16</v>
      </c>
      <c r="D11" s="5">
        <v>491</v>
      </c>
      <c r="E11" s="120"/>
      <c r="F11" s="128" t="s">
        <v>84</v>
      </c>
      <c r="G11" s="5">
        <v>402</v>
      </c>
      <c r="H11" s="120"/>
      <c r="I11" s="119" t="s">
        <v>17</v>
      </c>
      <c r="J11" s="5">
        <v>446</v>
      </c>
      <c r="K11" s="120"/>
      <c r="L11" s="128" t="s">
        <v>85</v>
      </c>
      <c r="M11" s="5">
        <v>514</v>
      </c>
      <c r="N11" s="120"/>
      <c r="O11" s="128" t="s">
        <v>14</v>
      </c>
      <c r="P11" s="5">
        <v>403</v>
      </c>
      <c r="Q11" s="120"/>
      <c r="R11" s="119" t="s">
        <v>17</v>
      </c>
      <c r="S11" s="5">
        <v>561</v>
      </c>
      <c r="T11" s="120"/>
      <c r="U11" s="117"/>
    </row>
    <row r="12" spans="1:21" ht="15">
      <c r="A12" s="117"/>
      <c r="B12" s="118"/>
      <c r="C12" s="119" t="s">
        <v>17</v>
      </c>
      <c r="D12" s="5">
        <v>431</v>
      </c>
      <c r="E12" s="120">
        <v>1</v>
      </c>
      <c r="F12" s="119" t="s">
        <v>16</v>
      </c>
      <c r="G12" s="5">
        <v>319</v>
      </c>
      <c r="H12" s="120">
        <v>2</v>
      </c>
      <c r="I12" s="128" t="s">
        <v>69</v>
      </c>
      <c r="J12" s="5">
        <v>369</v>
      </c>
      <c r="K12" s="120">
        <v>2</v>
      </c>
      <c r="L12" s="119" t="s">
        <v>84</v>
      </c>
      <c r="M12" s="5">
        <v>387</v>
      </c>
      <c r="N12" s="120">
        <v>2</v>
      </c>
      <c r="O12" s="128" t="s">
        <v>84</v>
      </c>
      <c r="P12" s="5">
        <v>377</v>
      </c>
      <c r="Q12" s="120">
        <v>2</v>
      </c>
      <c r="R12" s="119" t="s">
        <v>86</v>
      </c>
      <c r="S12" s="5">
        <v>437</v>
      </c>
      <c r="T12" s="120">
        <v>1</v>
      </c>
      <c r="U12" s="117"/>
    </row>
    <row r="13" spans="1:21" ht="15">
      <c r="A13" s="123"/>
      <c r="B13" s="124"/>
      <c r="C13" s="125"/>
      <c r="D13" s="126">
        <f>SUM(D10:D12)</f>
        <v>1624</v>
      </c>
      <c r="E13" s="101">
        <v>575</v>
      </c>
      <c r="F13" s="125"/>
      <c r="G13" s="126">
        <f>SUM(G10:G12)</f>
        <v>1157</v>
      </c>
      <c r="H13" s="101">
        <v>389</v>
      </c>
      <c r="I13" s="125"/>
      <c r="J13" s="126">
        <f>SUM(J10:J12)</f>
        <v>1333</v>
      </c>
      <c r="K13" s="101">
        <v>389</v>
      </c>
      <c r="L13" s="125"/>
      <c r="M13" s="126">
        <f>SUM(M10:M12)</f>
        <v>1466</v>
      </c>
      <c r="N13" s="101">
        <v>389</v>
      </c>
      <c r="O13" s="125"/>
      <c r="P13" s="126">
        <f>SUM(P10:P12)</f>
        <v>1338</v>
      </c>
      <c r="Q13" s="101">
        <v>389</v>
      </c>
      <c r="R13" s="125"/>
      <c r="S13" s="126">
        <f>SUM(S10:S12)</f>
        <v>1686</v>
      </c>
      <c r="T13" s="101">
        <v>575</v>
      </c>
      <c r="U13" s="123">
        <f>E13+H13+K13+N13+Q13+T13</f>
        <v>2706</v>
      </c>
    </row>
    <row r="14" spans="1:21" ht="15">
      <c r="A14" s="112"/>
      <c r="B14" s="114"/>
      <c r="C14" s="127"/>
      <c r="D14" s="50"/>
      <c r="E14" s="52"/>
      <c r="F14" s="127"/>
      <c r="G14" s="50"/>
      <c r="H14" s="116"/>
      <c r="I14" s="127"/>
      <c r="J14" s="50"/>
      <c r="K14" s="52"/>
      <c r="L14" s="127"/>
      <c r="M14" s="50"/>
      <c r="N14" s="52"/>
      <c r="O14" s="127"/>
      <c r="P14" s="50"/>
      <c r="Q14" s="52"/>
      <c r="R14" s="127"/>
      <c r="S14" s="50"/>
      <c r="T14" s="116"/>
      <c r="U14" s="112"/>
    </row>
    <row r="15" spans="1:21" ht="15">
      <c r="A15" s="117">
        <v>3</v>
      </c>
      <c r="B15" s="118" t="s">
        <v>1</v>
      </c>
      <c r="C15" s="119" t="s">
        <v>87</v>
      </c>
      <c r="D15" s="5">
        <v>383</v>
      </c>
      <c r="E15" s="120"/>
      <c r="F15" s="128" t="s">
        <v>88</v>
      </c>
      <c r="G15" s="5">
        <v>371</v>
      </c>
      <c r="H15" s="120"/>
      <c r="I15" s="119" t="s">
        <v>38</v>
      </c>
      <c r="J15" s="5">
        <v>188</v>
      </c>
      <c r="K15" s="120"/>
      <c r="L15" s="119" t="s">
        <v>38</v>
      </c>
      <c r="M15" s="5">
        <v>442</v>
      </c>
      <c r="N15" s="120"/>
      <c r="O15" s="119" t="s">
        <v>38</v>
      </c>
      <c r="P15" s="5">
        <v>685</v>
      </c>
      <c r="Q15" s="120"/>
      <c r="R15" s="128" t="s">
        <v>88</v>
      </c>
      <c r="S15" s="5">
        <v>408</v>
      </c>
      <c r="T15" s="120"/>
      <c r="U15" s="117"/>
    </row>
    <row r="16" spans="1:21" ht="15">
      <c r="A16" s="117"/>
      <c r="B16" s="118"/>
      <c r="C16" s="119" t="s">
        <v>38</v>
      </c>
      <c r="D16" s="5">
        <v>361</v>
      </c>
      <c r="E16" s="120"/>
      <c r="F16" s="128" t="s">
        <v>87</v>
      </c>
      <c r="G16" s="5">
        <v>344</v>
      </c>
      <c r="H16" s="120"/>
      <c r="I16" s="128" t="s">
        <v>88</v>
      </c>
      <c r="J16" s="5">
        <v>130</v>
      </c>
      <c r="K16" s="120"/>
      <c r="L16" s="119" t="s">
        <v>57</v>
      </c>
      <c r="M16" s="5">
        <v>342</v>
      </c>
      <c r="N16" s="120"/>
      <c r="O16" s="128" t="s">
        <v>88</v>
      </c>
      <c r="P16" s="5">
        <v>432</v>
      </c>
      <c r="Q16" s="120"/>
      <c r="R16" s="119" t="s">
        <v>38</v>
      </c>
      <c r="S16" s="5">
        <v>280</v>
      </c>
      <c r="T16" s="120"/>
      <c r="U16" s="117"/>
    </row>
    <row r="17" spans="1:21" ht="15">
      <c r="A17" s="117"/>
      <c r="B17" s="118"/>
      <c r="C17" s="119" t="s">
        <v>88</v>
      </c>
      <c r="D17" s="5">
        <v>217</v>
      </c>
      <c r="E17" s="120">
        <v>3</v>
      </c>
      <c r="F17" s="128" t="s">
        <v>57</v>
      </c>
      <c r="G17" s="5">
        <v>200</v>
      </c>
      <c r="H17" s="120">
        <v>3</v>
      </c>
      <c r="I17" s="128" t="s">
        <v>87</v>
      </c>
      <c r="J17" s="5">
        <v>109</v>
      </c>
      <c r="K17" s="120">
        <v>4</v>
      </c>
      <c r="L17" s="119" t="s">
        <v>87</v>
      </c>
      <c r="M17" s="5">
        <v>285</v>
      </c>
      <c r="N17" s="120">
        <v>3</v>
      </c>
      <c r="O17" s="128" t="s">
        <v>87</v>
      </c>
      <c r="P17" s="5">
        <v>240</v>
      </c>
      <c r="Q17" s="120">
        <v>1</v>
      </c>
      <c r="R17" s="128" t="s">
        <v>87</v>
      </c>
      <c r="S17" s="5">
        <v>106</v>
      </c>
      <c r="T17" s="120">
        <v>4</v>
      </c>
      <c r="U17" s="117"/>
    </row>
    <row r="18" spans="1:21" ht="15">
      <c r="A18" s="123"/>
      <c r="B18" s="124"/>
      <c r="C18" s="125"/>
      <c r="D18" s="126">
        <f>SUM(D15:D17)</f>
        <v>961</v>
      </c>
      <c r="E18" s="101">
        <v>312</v>
      </c>
      <c r="F18" s="125"/>
      <c r="G18" s="126">
        <f>SUM(G15:G17)</f>
        <v>915</v>
      </c>
      <c r="H18" s="101">
        <v>312</v>
      </c>
      <c r="I18" s="125"/>
      <c r="J18" s="126">
        <f>SUM(J15:J17)</f>
        <v>427</v>
      </c>
      <c r="K18" s="101">
        <v>254</v>
      </c>
      <c r="L18" s="125"/>
      <c r="M18" s="126">
        <f>SUM(M15:M17)</f>
        <v>1069</v>
      </c>
      <c r="N18" s="101">
        <v>312</v>
      </c>
      <c r="O18" s="125"/>
      <c r="P18" s="126">
        <f>SUM(P15:P17)</f>
        <v>1357</v>
      </c>
      <c r="Q18" s="101">
        <v>575</v>
      </c>
      <c r="R18" s="125"/>
      <c r="S18" s="126">
        <f>SUM(S15:S17)</f>
        <v>794</v>
      </c>
      <c r="T18" s="101">
        <v>254</v>
      </c>
      <c r="U18" s="123">
        <f>E18+H18+K18+N18+Q18+T18</f>
        <v>2019</v>
      </c>
    </row>
    <row r="19" spans="1:21" ht="15">
      <c r="A19" s="112"/>
      <c r="B19" s="114"/>
      <c r="C19" s="127"/>
      <c r="D19" s="50"/>
      <c r="E19" s="52"/>
      <c r="F19" s="127"/>
      <c r="G19" s="50"/>
      <c r="H19" s="116"/>
      <c r="I19" s="127"/>
      <c r="J19" s="50"/>
      <c r="K19" s="52"/>
      <c r="L19" s="127"/>
      <c r="M19" s="50"/>
      <c r="N19" s="52"/>
      <c r="O19" s="127"/>
      <c r="P19" s="50"/>
      <c r="Q19" s="52"/>
      <c r="R19" s="127"/>
      <c r="S19" s="50"/>
      <c r="T19" s="116"/>
      <c r="U19" s="112"/>
    </row>
    <row r="20" spans="1:21" ht="15">
      <c r="A20" s="117">
        <v>4</v>
      </c>
      <c r="B20" s="118" t="s">
        <v>0</v>
      </c>
      <c r="C20" s="119" t="s">
        <v>35</v>
      </c>
      <c r="D20" s="5">
        <v>323</v>
      </c>
      <c r="E20" s="120"/>
      <c r="F20" s="128" t="s">
        <v>37</v>
      </c>
      <c r="G20" s="5">
        <v>168</v>
      </c>
      <c r="H20" s="120"/>
      <c r="I20" s="119" t="s">
        <v>89</v>
      </c>
      <c r="J20" s="6">
        <v>290</v>
      </c>
      <c r="K20" s="120"/>
      <c r="L20" s="128" t="s">
        <v>37</v>
      </c>
      <c r="M20" s="5">
        <v>252</v>
      </c>
      <c r="N20" s="120"/>
      <c r="O20" s="128" t="s">
        <v>20</v>
      </c>
      <c r="P20" s="5">
        <v>182</v>
      </c>
      <c r="Q20" s="120"/>
      <c r="R20" s="128" t="s">
        <v>20</v>
      </c>
      <c r="S20" s="5">
        <v>337</v>
      </c>
      <c r="T20" s="120"/>
      <c r="U20" s="117"/>
    </row>
    <row r="21" spans="1:21" ht="15">
      <c r="A21" s="117"/>
      <c r="B21" s="118"/>
      <c r="C21" s="119" t="s">
        <v>20</v>
      </c>
      <c r="D21" s="5">
        <v>289</v>
      </c>
      <c r="E21" s="120"/>
      <c r="F21" s="128" t="s">
        <v>35</v>
      </c>
      <c r="G21" s="5">
        <v>139</v>
      </c>
      <c r="H21" s="120"/>
      <c r="I21" s="128" t="s">
        <v>37</v>
      </c>
      <c r="J21" s="6">
        <v>258</v>
      </c>
      <c r="K21" s="120"/>
      <c r="L21" s="128" t="s">
        <v>35</v>
      </c>
      <c r="M21" s="5">
        <v>208</v>
      </c>
      <c r="N21" s="120"/>
      <c r="O21" s="119" t="s">
        <v>21</v>
      </c>
      <c r="P21" s="5">
        <v>169</v>
      </c>
      <c r="Q21" s="120"/>
      <c r="R21" s="119" t="s">
        <v>21</v>
      </c>
      <c r="S21" s="5">
        <v>297</v>
      </c>
      <c r="T21" s="120"/>
      <c r="U21" s="117"/>
    </row>
    <row r="22" spans="1:21" ht="15">
      <c r="A22" s="117"/>
      <c r="B22" s="118"/>
      <c r="C22" s="119" t="s">
        <v>89</v>
      </c>
      <c r="D22" s="5">
        <v>273</v>
      </c>
      <c r="E22" s="120">
        <v>4</v>
      </c>
      <c r="F22" s="128" t="s">
        <v>20</v>
      </c>
      <c r="G22" s="5">
        <v>125</v>
      </c>
      <c r="H22" s="120">
        <v>4</v>
      </c>
      <c r="I22" s="128" t="s">
        <v>20</v>
      </c>
      <c r="J22" s="6">
        <v>228</v>
      </c>
      <c r="K22" s="120">
        <v>3</v>
      </c>
      <c r="L22" s="119" t="s">
        <v>21</v>
      </c>
      <c r="M22" s="5">
        <v>182</v>
      </c>
      <c r="N22" s="120">
        <v>4</v>
      </c>
      <c r="O22" s="128" t="s">
        <v>37</v>
      </c>
      <c r="P22" s="5">
        <v>132</v>
      </c>
      <c r="Q22" s="120">
        <v>4</v>
      </c>
      <c r="R22" s="128" t="s">
        <v>37</v>
      </c>
      <c r="S22" s="5">
        <v>202</v>
      </c>
      <c r="T22" s="120">
        <v>3</v>
      </c>
      <c r="U22" s="117"/>
    </row>
    <row r="23" spans="1:21" ht="15">
      <c r="A23" s="123"/>
      <c r="B23" s="124"/>
      <c r="C23" s="125"/>
      <c r="D23" s="126">
        <f>SUM(D20:D22)</f>
        <v>885</v>
      </c>
      <c r="E23" s="101">
        <v>254</v>
      </c>
      <c r="F23" s="125"/>
      <c r="G23" s="126">
        <f>SUM(G20:G22)</f>
        <v>432</v>
      </c>
      <c r="H23" s="101">
        <v>254</v>
      </c>
      <c r="I23" s="125"/>
      <c r="J23" s="126">
        <f>SUM(J20:J22)</f>
        <v>776</v>
      </c>
      <c r="K23" s="101">
        <v>312</v>
      </c>
      <c r="L23" s="125"/>
      <c r="M23" s="126">
        <f>SUM(M20:M22)</f>
        <v>642</v>
      </c>
      <c r="N23" s="101">
        <v>254</v>
      </c>
      <c r="O23" s="125"/>
      <c r="P23" s="126">
        <f>SUM(P20:P22)</f>
        <v>483</v>
      </c>
      <c r="Q23" s="101">
        <v>254</v>
      </c>
      <c r="R23" s="125"/>
      <c r="S23" s="126">
        <f>SUM(S20:S22)</f>
        <v>836</v>
      </c>
      <c r="T23" s="101">
        <v>312</v>
      </c>
      <c r="U23" s="123">
        <f>E23+H23+K23+N23+Q23+T23</f>
        <v>1640</v>
      </c>
    </row>
    <row r="24" spans="1:21" ht="15">
      <c r="A24" s="112"/>
      <c r="B24" s="114"/>
      <c r="C24" s="127"/>
      <c r="D24" s="50"/>
      <c r="E24" s="52"/>
      <c r="F24" s="127"/>
      <c r="G24" s="50"/>
      <c r="H24" s="116"/>
      <c r="I24" s="127"/>
      <c r="J24" s="50"/>
      <c r="K24" s="52"/>
      <c r="L24" s="127"/>
      <c r="M24" s="50"/>
      <c r="N24" s="52"/>
      <c r="O24" s="127"/>
      <c r="P24" s="50"/>
      <c r="Q24" s="52"/>
      <c r="R24" s="127"/>
      <c r="S24" s="50"/>
      <c r="T24" s="116"/>
      <c r="U24" s="112"/>
    </row>
    <row r="25" spans="1:21" ht="15">
      <c r="A25" s="117">
        <v>5</v>
      </c>
      <c r="B25" s="118" t="s">
        <v>90</v>
      </c>
      <c r="C25" s="119" t="s">
        <v>91</v>
      </c>
      <c r="D25" s="5">
        <v>192</v>
      </c>
      <c r="E25" s="120"/>
      <c r="F25" s="119" t="s">
        <v>49</v>
      </c>
      <c r="G25" s="5">
        <v>63</v>
      </c>
      <c r="H25" s="120"/>
      <c r="I25" s="119" t="s">
        <v>49</v>
      </c>
      <c r="J25" s="5">
        <v>274</v>
      </c>
      <c r="K25" s="120"/>
      <c r="L25" s="119" t="s">
        <v>49</v>
      </c>
      <c r="M25" s="5">
        <v>222</v>
      </c>
      <c r="N25" s="120"/>
      <c r="O25" s="119" t="s">
        <v>91</v>
      </c>
      <c r="P25" s="5">
        <v>196</v>
      </c>
      <c r="Q25" s="120"/>
      <c r="R25" s="119" t="s">
        <v>49</v>
      </c>
      <c r="S25" s="5">
        <v>188</v>
      </c>
      <c r="T25" s="120"/>
      <c r="U25" s="117"/>
    </row>
    <row r="26" spans="1:21" ht="15">
      <c r="A26" s="117"/>
      <c r="B26" s="118"/>
      <c r="C26" s="119" t="s">
        <v>49</v>
      </c>
      <c r="D26" s="5">
        <v>158</v>
      </c>
      <c r="E26" s="120"/>
      <c r="F26" s="119" t="s">
        <v>91</v>
      </c>
      <c r="G26" s="5">
        <v>30</v>
      </c>
      <c r="H26" s="120"/>
      <c r="I26" s="119" t="s">
        <v>91</v>
      </c>
      <c r="J26" s="5">
        <v>140</v>
      </c>
      <c r="K26" s="120"/>
      <c r="L26" s="119" t="s">
        <v>91</v>
      </c>
      <c r="M26" s="5">
        <v>92</v>
      </c>
      <c r="N26" s="120"/>
      <c r="O26" s="119" t="s">
        <v>49</v>
      </c>
      <c r="P26" s="5">
        <v>99</v>
      </c>
      <c r="Q26" s="120"/>
      <c r="R26" s="119" t="s">
        <v>91</v>
      </c>
      <c r="S26" s="5">
        <v>86</v>
      </c>
      <c r="T26" s="120"/>
      <c r="U26" s="117"/>
    </row>
    <row r="27" spans="1:21" ht="15">
      <c r="A27" s="117"/>
      <c r="B27" s="118"/>
      <c r="C27" s="129"/>
      <c r="D27" s="5"/>
      <c r="E27" s="120">
        <v>5</v>
      </c>
      <c r="F27" s="129"/>
      <c r="G27" s="5"/>
      <c r="H27" s="120">
        <v>5</v>
      </c>
      <c r="I27" s="129"/>
      <c r="J27" s="5"/>
      <c r="K27" s="120">
        <v>5</v>
      </c>
      <c r="L27" s="129"/>
      <c r="M27" s="5"/>
      <c r="N27" s="120">
        <v>5</v>
      </c>
      <c r="O27" s="129"/>
      <c r="P27" s="5"/>
      <c r="Q27" s="120">
        <v>5</v>
      </c>
      <c r="R27" s="129"/>
      <c r="S27" s="5"/>
      <c r="T27" s="120">
        <v>5</v>
      </c>
      <c r="U27" s="117"/>
    </row>
    <row r="28" spans="1:21" ht="15">
      <c r="A28" s="123"/>
      <c r="B28" s="124"/>
      <c r="C28" s="130"/>
      <c r="D28" s="126">
        <f>SUM(D25:D27)</f>
        <v>350</v>
      </c>
      <c r="E28" s="101">
        <v>205</v>
      </c>
      <c r="F28" s="130"/>
      <c r="G28" s="126">
        <f>SUM(G25:G27)</f>
        <v>93</v>
      </c>
      <c r="H28" s="101">
        <v>205</v>
      </c>
      <c r="I28" s="130"/>
      <c r="J28" s="126">
        <f>SUM(J25:J27)</f>
        <v>414</v>
      </c>
      <c r="K28" s="101">
        <v>205</v>
      </c>
      <c r="L28" s="130"/>
      <c r="M28" s="126">
        <f>SUM(M25:M27)</f>
        <v>314</v>
      </c>
      <c r="N28" s="101">
        <v>205</v>
      </c>
      <c r="O28" s="130"/>
      <c r="P28" s="126">
        <f>SUM(P25:P27)</f>
        <v>295</v>
      </c>
      <c r="Q28" s="101">
        <v>205</v>
      </c>
      <c r="R28" s="130"/>
      <c r="S28" s="126">
        <f>SUM(S25:S27)</f>
        <v>274</v>
      </c>
      <c r="T28" s="101">
        <v>205</v>
      </c>
      <c r="U28" s="123">
        <f>E28+H28+K28+N28+Q28+T28</f>
        <v>1230</v>
      </c>
    </row>
    <row r="29" spans="2:21" ht="15">
      <c r="B29" s="105"/>
      <c r="E29" s="131"/>
      <c r="H29" s="131"/>
      <c r="K29" s="131"/>
      <c r="N29" s="131"/>
      <c r="Q29" s="131"/>
      <c r="U29" s="131"/>
    </row>
    <row r="30" spans="2:21" ht="15">
      <c r="B30" s="105"/>
      <c r="D30"/>
      <c r="E30"/>
      <c r="G30"/>
      <c r="H30"/>
      <c r="J30"/>
      <c r="K30"/>
      <c r="M30"/>
      <c r="N30"/>
      <c r="P30"/>
      <c r="Q30"/>
      <c r="S30"/>
      <c r="T30" s="105"/>
      <c r="U30"/>
    </row>
    <row r="31" ht="15">
      <c r="B31" s="105"/>
    </row>
    <row r="32" ht="15">
      <c r="B32" s="105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2016</dc:title>
  <dc:subject>CNSI 2016, clasament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2016-12-08T20:07:40Z</dcterms:modified>
  <cp:category/>
  <cp:version/>
  <cp:contentType/>
  <cp:contentStatus/>
</cp:coreProperties>
</file>