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280" windowWidth="19440" windowHeight="7935" tabRatio="687" activeTab="0"/>
  </bookViews>
  <sheets>
    <sheet name="Clasament 2017" sheetId="1" r:id="rId1"/>
    <sheet name="Et 1 - Cluj Napoca" sheetId="2" r:id="rId2"/>
    <sheet name="Et 2 - Botoşani" sheetId="3" r:id="rId3"/>
    <sheet name="Et 3 - Eforie Nord" sheetId="4" r:id="rId4"/>
    <sheet name="Et 4 - Slănic Moldova" sheetId="5" r:id="rId5"/>
    <sheet name="Turneul Final - Bucureşti" sheetId="6" r:id="rId6"/>
  </sheets>
  <definedNames/>
  <calcPr fullCalcOnLoad="1"/>
</workbook>
</file>

<file path=xl/sharedStrings.xml><?xml version="1.0" encoding="utf-8"?>
<sst xmlns="http://schemas.openxmlformats.org/spreadsheetml/2006/main" count="704" uniqueCount="105">
  <si>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</si>
  <si>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</si>
  <si>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</si>
  <si>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</si>
  <si>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</si>
  <si>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</si>
  <si>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</si>
  <si>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</si>
  <si>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</si>
  <si>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</si>
  <si>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</si>
  <si>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</si>
  <si>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Duplicat eliptic</t>
  </si>
  <si>
    <t>LACATIS Alexandru</t>
  </si>
  <si>
    <t>SANDU Dan</t>
  </si>
  <si>
    <t>FAUR Corneliu</t>
  </si>
  <si>
    <t>BURDUCEA Nicolae</t>
  </si>
  <si>
    <t>DONCIU Cosmin</t>
  </si>
  <si>
    <t>MIHALACHE Vasile</t>
  </si>
  <si>
    <t>ROMAN Gheorghe</t>
  </si>
  <si>
    <t>AIOANEI Ionel</t>
  </si>
  <si>
    <t>ROMANESCU Ioan</t>
  </si>
  <si>
    <t>Atlantis</t>
  </si>
  <si>
    <t>Compunere</t>
  </si>
  <si>
    <t>Anticipatie</t>
  </si>
  <si>
    <t>Libere</t>
  </si>
  <si>
    <t>pct dcmpl</t>
  </si>
  <si>
    <t>pct eliptic</t>
  </si>
  <si>
    <t>Pct comp</t>
  </si>
  <si>
    <t>Pct libere</t>
  </si>
  <si>
    <t>Etape</t>
  </si>
  <si>
    <t>punctaj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</si>
  <si>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</si>
  <si>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t>BUHAI Florin</t>
  </si>
  <si>
    <t>ALEXANDROV Andrei</t>
  </si>
  <si>
    <t>ENEA Gabriel</t>
  </si>
  <si>
    <t>FITT</t>
  </si>
  <si>
    <t>BEZAN Florica</t>
  </si>
  <si>
    <t>MIHAI Claudia</t>
  </si>
  <si>
    <t>COSTEA Nistor</t>
  </si>
  <si>
    <t>TF - Bucuresti</t>
  </si>
  <si>
    <t xml:space="preserve"> Compunere</t>
  </si>
  <si>
    <t>CARBARAU Carmen</t>
  </si>
  <si>
    <t>Pct anticp</t>
  </si>
  <si>
    <t>ZBURLEA Mihai</t>
  </si>
  <si>
    <t>IEREMEIOV Laurian</t>
  </si>
  <si>
    <t>Cluj Napoca</t>
  </si>
  <si>
    <t>BUZESCU Ionut</t>
  </si>
  <si>
    <t>GOIDEA Emil</t>
  </si>
  <si>
    <t>Preventis</t>
  </si>
  <si>
    <t>CRIVEI Septimiu</t>
  </si>
  <si>
    <t>ARICIUC Eugen</t>
  </si>
  <si>
    <t>MARIAN Traian</t>
  </si>
  <si>
    <t>Botoşani</t>
  </si>
  <si>
    <t>Eforie Nord</t>
  </si>
  <si>
    <t>Slănic Moldova</t>
  </si>
  <si>
    <t>Aurelian</t>
  </si>
  <si>
    <t>Farul</t>
  </si>
  <si>
    <t>CLASAMENT CNSI 2017 ET 1 CLUJ NAPOCA 17-19.03.2017</t>
  </si>
  <si>
    <t>LĂCĂTIŞ Alexandru</t>
  </si>
  <si>
    <t>BOLDOR Dana</t>
  </si>
  <si>
    <t>GROSU Lucian</t>
  </si>
  <si>
    <t>BUZESCU Ionuţ</t>
  </si>
  <si>
    <t>GHEORGHE Bogdan</t>
  </si>
  <si>
    <t>NEACŞU Iulia</t>
  </si>
  <si>
    <t>GOSA Dan</t>
  </si>
  <si>
    <t>NEACSU Iulia</t>
  </si>
  <si>
    <t>GOŞA Dan</t>
  </si>
  <si>
    <t>SCHRODER Laura</t>
  </si>
  <si>
    <t>SCHRODER laura</t>
  </si>
  <si>
    <t>PETRI Stefan</t>
  </si>
  <si>
    <t>COMAN Aurel</t>
  </si>
  <si>
    <t>MANEA Cristian</t>
  </si>
  <si>
    <t>CLASAMENT CNSI 2017 ET 3 EFORIE NORD 25-27.08.2017</t>
  </si>
  <si>
    <t>BOLDOR Daniela</t>
  </si>
  <si>
    <t>CZAHER Alexandru</t>
  </si>
  <si>
    <t>RAICAN Rodica</t>
  </si>
  <si>
    <t>BUZESCU Ion</t>
  </si>
  <si>
    <t>PAPA Alice</t>
  </si>
  <si>
    <t>ROMANESCU</t>
  </si>
  <si>
    <t>GRIGORIU Adrian</t>
  </si>
  <si>
    <t>ANTONESCU Ion</t>
  </si>
  <si>
    <t>SALEH-ALI Monica</t>
  </si>
  <si>
    <t>GURAN George</t>
  </si>
  <si>
    <t>BEJAN Elena</t>
  </si>
  <si>
    <t>CLASAMENT CNSI 2017 ET 2 BOTOSANI 28-30.04.2017</t>
  </si>
  <si>
    <t>MIHALACHE Cristina</t>
  </si>
  <si>
    <t>SOARE Cristian</t>
  </si>
  <si>
    <t>RADOVICI Catalin</t>
  </si>
  <si>
    <t>CLASAMENT CNSI 2017 ET 4 SLĂNIC MOLDOVA 29.09-01.10.2017</t>
  </si>
  <si>
    <t>DIACONU Izabela</t>
  </si>
  <si>
    <t>TUDOR Florin</t>
  </si>
  <si>
    <t>CONDREA Daniel</t>
  </si>
  <si>
    <t>CLASAMENT CNSI TURNEU FINAL BUCURESTI 17.11-19.11.2017 SI GENERAL ANUAL</t>
  </si>
  <si>
    <t>Completiv</t>
  </si>
  <si>
    <t>Eliptic</t>
  </si>
  <si>
    <t>pct d cl</t>
  </si>
  <si>
    <t>pct lib</t>
  </si>
  <si>
    <t>pct comp</t>
  </si>
  <si>
    <t>Pct antic</t>
  </si>
  <si>
    <t>Pct compl</t>
  </si>
  <si>
    <t>Pct eliptic</t>
  </si>
  <si>
    <t>T.FINAL</t>
  </si>
  <si>
    <t>SOCOLOV Ilie</t>
  </si>
  <si>
    <t>CAMPIONATUL NATIONAL INTERCLUBURI 2017, SENIORI - clasament final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</si>
</sst>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22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1">
      <selection activeCell="D30" sqref="D30"/>
    </sheetView>
  </sheetViews>
  <sheetFormatPr defaultColWidth="9.140625" defaultRowHeight="15"/>
  <cols>
    <col min="1" max="1" width="9.140625" style="13" customWidth="1"/>
    <col min="2" max="2" width="13.140625" style="13" bestFit="1" customWidth="1"/>
    <col min="3" max="3" width="23.7109375" style="13" bestFit="1" customWidth="1"/>
    <col min="4" max="4" width="17.8515625" style="13" customWidth="1"/>
    <col min="5" max="5" width="17.8515625" style="13" bestFit="1" customWidth="1"/>
    <col min="6" max="6" width="18.00390625" style="13" customWidth="1"/>
    <col min="7" max="7" width="19.421875" style="13" customWidth="1"/>
    <col min="8" max="9" width="18.57421875" style="13" customWidth="1"/>
    <col min="10" max="10" width="9.140625" style="24" customWidth="1"/>
    <col min="11" max="16384" width="9.140625" style="13" customWidth="1"/>
  </cols>
  <sheetData>
    <row r="1" spans="1:13" ht="15" customHeight="1">
      <c r="A1" s="49" t="s">
        <v>104</v>
      </c>
      <c r="B1" s="49"/>
      <c r="C1" s="49"/>
      <c r="D1" s="49"/>
      <c r="E1" s="49"/>
      <c r="F1" s="49"/>
      <c r="G1" s="49"/>
      <c r="H1" s="49"/>
      <c r="I1" s="50"/>
      <c r="J1" s="50"/>
      <c r="K1" s="26"/>
      <c r="L1" s="26"/>
      <c r="M1" s="26"/>
    </row>
    <row r="2" spans="1:13" ht="15">
      <c r="A2" s="2"/>
      <c r="B2" t="s">
        <v>32</v>
      </c>
      <c r="D2" s="1"/>
      <c r="E2" s="1"/>
      <c r="H2" s="1"/>
      <c r="I2" s="1"/>
      <c r="K2" s="1"/>
      <c r="L2" s="1"/>
      <c r="M2" s="3"/>
    </row>
    <row r="3" spans="1:13" ht="15.75" thickBot="1">
      <c r="A3" s="2"/>
      <c r="D3" s="1"/>
      <c r="E3" s="1"/>
      <c r="H3" s="1"/>
      <c r="I3" s="1"/>
      <c r="K3" s="1"/>
      <c r="L3" s="1"/>
      <c r="M3" s="3"/>
    </row>
    <row r="4" spans="1:11" ht="15">
      <c r="A4" s="5" t="s">
        <v>6</v>
      </c>
      <c r="B4" s="4" t="s">
        <v>8</v>
      </c>
      <c r="C4" s="10" t="s">
        <v>30</v>
      </c>
      <c r="D4" s="4" t="s">
        <v>3</v>
      </c>
      <c r="E4" s="10" t="s">
        <v>4</v>
      </c>
      <c r="F4" s="5" t="s">
        <v>12</v>
      </c>
      <c r="G4" s="4" t="s">
        <v>24</v>
      </c>
      <c r="H4" s="10" t="s">
        <v>41</v>
      </c>
      <c r="I4" s="4" t="s">
        <v>25</v>
      </c>
      <c r="J4" s="11" t="s">
        <v>5</v>
      </c>
      <c r="K4" s="12"/>
    </row>
    <row r="5" spans="1:11" s="34" customFormat="1" ht="13.5" thickBot="1">
      <c r="A5" s="27"/>
      <c r="B5" s="28"/>
      <c r="C5" s="29"/>
      <c r="D5" s="30" t="s">
        <v>31</v>
      </c>
      <c r="E5" s="31" t="s">
        <v>31</v>
      </c>
      <c r="F5" s="30" t="s">
        <v>31</v>
      </c>
      <c r="G5" s="31" t="s">
        <v>31</v>
      </c>
      <c r="H5" s="30" t="s">
        <v>31</v>
      </c>
      <c r="I5" s="31" t="s">
        <v>31</v>
      </c>
      <c r="J5" s="32"/>
      <c r="K5" s="33"/>
    </row>
    <row r="6" spans="1:11" ht="15">
      <c r="A6" s="46">
        <v>1</v>
      </c>
      <c r="B6" s="46" t="s">
        <v>9</v>
      </c>
      <c r="C6" s="15"/>
      <c r="E6" s="16"/>
      <c r="F6" s="9"/>
      <c r="G6" s="12"/>
      <c r="H6" s="16"/>
      <c r="I6" s="12"/>
      <c r="J6" s="17"/>
      <c r="K6" s="12"/>
    </row>
    <row r="7" spans="1:11" ht="15">
      <c r="A7" s="47"/>
      <c r="B7" s="47"/>
      <c r="C7" s="15" t="s">
        <v>46</v>
      </c>
      <c r="D7" s="7">
        <v>389</v>
      </c>
      <c r="E7" s="16">
        <v>575</v>
      </c>
      <c r="F7" s="9">
        <v>389</v>
      </c>
      <c r="G7" s="12">
        <v>575</v>
      </c>
      <c r="H7" s="16">
        <v>575</v>
      </c>
      <c r="I7" s="12">
        <v>389</v>
      </c>
      <c r="J7" s="21">
        <f>D7+E7+F7+G7+H7+I7</f>
        <v>2892</v>
      </c>
      <c r="K7" s="12"/>
    </row>
    <row r="8" spans="1:11" ht="15">
      <c r="A8" s="47"/>
      <c r="B8" s="47"/>
      <c r="C8" s="15" t="s">
        <v>53</v>
      </c>
      <c r="D8" s="7">
        <v>575</v>
      </c>
      <c r="E8" s="16">
        <v>575</v>
      </c>
      <c r="F8" s="9">
        <v>389</v>
      </c>
      <c r="G8" s="12">
        <v>575</v>
      </c>
      <c r="H8" s="16">
        <v>389</v>
      </c>
      <c r="I8" s="12">
        <v>575</v>
      </c>
      <c r="J8" s="21">
        <f>D8+E8+F8+G8+H8+I8</f>
        <v>3078</v>
      </c>
      <c r="K8" s="12"/>
    </row>
    <row r="9" spans="1:11" ht="15">
      <c r="A9" s="47"/>
      <c r="B9" s="47"/>
      <c r="C9" s="15" t="s">
        <v>54</v>
      </c>
      <c r="D9" s="7">
        <v>389</v>
      </c>
      <c r="E9" s="16">
        <v>575</v>
      </c>
      <c r="F9" s="9">
        <v>575</v>
      </c>
      <c r="G9" s="12">
        <v>575</v>
      </c>
      <c r="H9" s="16">
        <v>389</v>
      </c>
      <c r="I9" s="12">
        <v>575</v>
      </c>
      <c r="J9" s="21">
        <f>D9+E9+F9+G9+H9+I9</f>
        <v>3078</v>
      </c>
      <c r="K9" s="12"/>
    </row>
    <row r="10" spans="1:11" ht="15">
      <c r="A10" s="47"/>
      <c r="B10" s="47"/>
      <c r="C10" s="15" t="s">
        <v>55</v>
      </c>
      <c r="D10" s="7">
        <v>389</v>
      </c>
      <c r="E10" s="16">
        <v>389</v>
      </c>
      <c r="F10" s="9">
        <v>389</v>
      </c>
      <c r="G10" s="12">
        <v>575</v>
      </c>
      <c r="H10" s="16">
        <v>575</v>
      </c>
      <c r="I10" s="12">
        <v>575</v>
      </c>
      <c r="J10" s="21">
        <f>D10+E10+F10+G10+H10+I10</f>
        <v>2892</v>
      </c>
      <c r="K10" s="12"/>
    </row>
    <row r="11" spans="1:11" ht="15.75" thickBot="1">
      <c r="A11" s="47"/>
      <c r="B11" s="47"/>
      <c r="C11" s="15" t="s">
        <v>40</v>
      </c>
      <c r="D11" s="36">
        <v>575</v>
      </c>
      <c r="E11" s="36">
        <v>389</v>
      </c>
      <c r="F11" s="36">
        <v>389</v>
      </c>
      <c r="G11" s="36">
        <v>575</v>
      </c>
      <c r="H11" s="36">
        <v>575</v>
      </c>
      <c r="I11" s="7">
        <v>312</v>
      </c>
      <c r="J11" s="21">
        <f>D11+E11+F11+G11+H11+I11</f>
        <v>2815</v>
      </c>
      <c r="K11" s="12"/>
    </row>
    <row r="12" spans="1:11" ht="15.75" thickBot="1">
      <c r="A12" s="48"/>
      <c r="B12" s="48"/>
      <c r="C12" s="16"/>
      <c r="D12" s="25">
        <f aca="true" t="shared" si="0" ref="D12:J12">SUM(D7:D11)</f>
        <v>2317</v>
      </c>
      <c r="E12" s="25">
        <f t="shared" si="0"/>
        <v>2503</v>
      </c>
      <c r="F12" s="25">
        <f t="shared" si="0"/>
        <v>2131</v>
      </c>
      <c r="G12" s="25">
        <f t="shared" si="0"/>
        <v>2875</v>
      </c>
      <c r="H12" s="25">
        <f t="shared" si="0"/>
        <v>2503</v>
      </c>
      <c r="I12" s="25">
        <f t="shared" si="0"/>
        <v>2426</v>
      </c>
      <c r="J12" s="23">
        <f t="shared" si="0"/>
        <v>14755</v>
      </c>
      <c r="K12" s="12"/>
    </row>
    <row r="13" spans="1:11" ht="15">
      <c r="A13" s="46">
        <v>2</v>
      </c>
      <c r="B13" s="46" t="s">
        <v>2</v>
      </c>
      <c r="C13" s="20"/>
      <c r="D13" s="4"/>
      <c r="E13" s="10"/>
      <c r="F13" s="5"/>
      <c r="G13" s="4"/>
      <c r="H13" s="10"/>
      <c r="I13" s="4"/>
      <c r="J13" s="11"/>
      <c r="K13" s="12"/>
    </row>
    <row r="14" spans="1:11" ht="15">
      <c r="A14" s="47"/>
      <c r="B14" s="47" t="s">
        <v>9</v>
      </c>
      <c r="C14" s="15" t="s">
        <v>46</v>
      </c>
      <c r="D14" s="7">
        <v>575</v>
      </c>
      <c r="E14" s="16">
        <v>389</v>
      </c>
      <c r="F14" s="9">
        <v>575</v>
      </c>
      <c r="G14" s="7">
        <v>389</v>
      </c>
      <c r="H14" s="16">
        <v>389</v>
      </c>
      <c r="I14" s="7">
        <v>575</v>
      </c>
      <c r="J14" s="21">
        <f>D14+E14+F14+G14+H14+I14</f>
        <v>2892</v>
      </c>
      <c r="K14" s="12"/>
    </row>
    <row r="15" spans="1:11" ht="15">
      <c r="A15" s="47"/>
      <c r="B15" s="47"/>
      <c r="C15" s="15" t="s">
        <v>53</v>
      </c>
      <c r="D15" s="7">
        <v>389</v>
      </c>
      <c r="E15" s="16">
        <v>389</v>
      </c>
      <c r="F15" s="9">
        <v>575</v>
      </c>
      <c r="G15" s="7">
        <v>389</v>
      </c>
      <c r="H15" s="16">
        <v>575</v>
      </c>
      <c r="I15" s="7">
        <v>389</v>
      </c>
      <c r="J15" s="21">
        <f>D15+E15+F15+G15+H15+I15</f>
        <v>2706</v>
      </c>
      <c r="K15" s="12"/>
    </row>
    <row r="16" spans="1:11" ht="15">
      <c r="A16" s="47"/>
      <c r="B16" s="47"/>
      <c r="C16" s="15" t="s">
        <v>54</v>
      </c>
      <c r="D16" s="7">
        <v>575</v>
      </c>
      <c r="E16" s="16">
        <v>389</v>
      </c>
      <c r="F16" s="9">
        <v>389</v>
      </c>
      <c r="G16" s="12">
        <v>389</v>
      </c>
      <c r="H16" s="16">
        <v>575</v>
      </c>
      <c r="I16" s="12">
        <v>389</v>
      </c>
      <c r="J16" s="21">
        <f>D16+E16+F16+G16+H16+I16</f>
        <v>2706</v>
      </c>
      <c r="K16" s="12"/>
    </row>
    <row r="17" spans="1:11" ht="15">
      <c r="A17" s="47"/>
      <c r="B17" s="47"/>
      <c r="C17" s="15" t="s">
        <v>55</v>
      </c>
      <c r="D17" s="7">
        <v>575</v>
      </c>
      <c r="E17" s="16">
        <v>575</v>
      </c>
      <c r="F17" s="9">
        <v>575</v>
      </c>
      <c r="G17" s="12">
        <v>389</v>
      </c>
      <c r="H17" s="16">
        <v>389</v>
      </c>
      <c r="I17" s="12">
        <v>389</v>
      </c>
      <c r="J17" s="21">
        <f>D17+E17+F17+G17+H17+I17</f>
        <v>2892</v>
      </c>
      <c r="K17" s="12"/>
    </row>
    <row r="18" spans="1:11" ht="15.75" thickBot="1">
      <c r="A18" s="47"/>
      <c r="B18" s="47"/>
      <c r="C18" s="15" t="s">
        <v>40</v>
      </c>
      <c r="D18" s="7">
        <v>389</v>
      </c>
      <c r="E18" s="16">
        <v>575</v>
      </c>
      <c r="F18" s="9">
        <v>575</v>
      </c>
      <c r="G18" s="7">
        <v>389</v>
      </c>
      <c r="H18" s="16">
        <v>389</v>
      </c>
      <c r="I18" s="7">
        <v>575</v>
      </c>
      <c r="J18" s="21">
        <f>D18+E18+F18+G18+H18+I18</f>
        <v>2892</v>
      </c>
      <c r="K18" s="12"/>
    </row>
    <row r="19" spans="1:11" ht="15.75" thickBot="1">
      <c r="A19" s="48"/>
      <c r="B19" s="48"/>
      <c r="C19" s="14"/>
      <c r="D19" s="25">
        <f aca="true" t="shared" si="1" ref="D19:J19">SUM(D14:D18)</f>
        <v>2503</v>
      </c>
      <c r="E19" s="25">
        <f t="shared" si="1"/>
        <v>2317</v>
      </c>
      <c r="F19" s="25">
        <f t="shared" si="1"/>
        <v>2689</v>
      </c>
      <c r="G19" s="25">
        <f t="shared" si="1"/>
        <v>1945</v>
      </c>
      <c r="H19" s="25">
        <f t="shared" si="1"/>
        <v>2317</v>
      </c>
      <c r="I19" s="25">
        <f t="shared" si="1"/>
        <v>2317</v>
      </c>
      <c r="J19" s="23">
        <f t="shared" si="1"/>
        <v>14088</v>
      </c>
      <c r="K19" s="12"/>
    </row>
    <row r="20" spans="1:11" ht="15">
      <c r="A20" s="46">
        <v>3</v>
      </c>
      <c r="B20" s="46" t="s">
        <v>1</v>
      </c>
      <c r="C20" s="20"/>
      <c r="D20" s="4"/>
      <c r="E20" s="10"/>
      <c r="F20" s="5"/>
      <c r="G20" s="4"/>
      <c r="H20" s="10"/>
      <c r="I20" s="5"/>
      <c r="J20" s="17"/>
      <c r="K20" s="12"/>
    </row>
    <row r="21" spans="1:11" ht="15">
      <c r="A21" s="47"/>
      <c r="B21" s="47" t="s">
        <v>1</v>
      </c>
      <c r="C21" s="15" t="s">
        <v>46</v>
      </c>
      <c r="D21" s="7">
        <v>312</v>
      </c>
      <c r="E21" s="16">
        <v>312</v>
      </c>
      <c r="F21" s="9">
        <v>312</v>
      </c>
      <c r="G21" s="12">
        <v>312</v>
      </c>
      <c r="H21" s="16">
        <v>312</v>
      </c>
      <c r="I21" s="12">
        <v>312</v>
      </c>
      <c r="J21" s="21">
        <f>D21+E21+F21+G21+H21+I21</f>
        <v>1872</v>
      </c>
      <c r="K21" s="12"/>
    </row>
    <row r="22" spans="1:11" ht="15">
      <c r="A22" s="47"/>
      <c r="B22" s="47"/>
      <c r="C22" s="15" t="s">
        <v>53</v>
      </c>
      <c r="D22" s="7">
        <v>254</v>
      </c>
      <c r="E22" s="16">
        <v>254</v>
      </c>
      <c r="F22" s="9">
        <v>312</v>
      </c>
      <c r="G22" s="12">
        <v>254</v>
      </c>
      <c r="H22" s="16">
        <v>312</v>
      </c>
      <c r="I22" s="12">
        <v>312</v>
      </c>
      <c r="J22" s="21">
        <f>D22+E22+F22+G22+H22+I22</f>
        <v>1698</v>
      </c>
      <c r="K22" s="12"/>
    </row>
    <row r="23" spans="1:11" ht="15">
      <c r="A23" s="47"/>
      <c r="B23" s="47"/>
      <c r="C23" s="15" t="s">
        <v>54</v>
      </c>
      <c r="D23" s="7">
        <v>312</v>
      </c>
      <c r="E23" s="16">
        <v>312</v>
      </c>
      <c r="F23" s="9">
        <v>312</v>
      </c>
      <c r="G23" s="12">
        <v>205</v>
      </c>
      <c r="H23" s="16">
        <v>254</v>
      </c>
      <c r="I23" s="12">
        <v>312</v>
      </c>
      <c r="J23" s="21">
        <f>D23+E23+F23+G23+H23+I23</f>
        <v>1707</v>
      </c>
      <c r="K23" s="12"/>
    </row>
    <row r="24" spans="1:11" ht="15">
      <c r="A24" s="47"/>
      <c r="B24" s="47"/>
      <c r="C24" s="15" t="s">
        <v>55</v>
      </c>
      <c r="D24" s="7">
        <v>312</v>
      </c>
      <c r="E24" s="16">
        <v>312</v>
      </c>
      <c r="F24" s="9">
        <v>312</v>
      </c>
      <c r="G24" s="12">
        <v>312</v>
      </c>
      <c r="H24" s="16">
        <v>312</v>
      </c>
      <c r="I24" s="12">
        <v>312</v>
      </c>
      <c r="J24" s="21">
        <f>D24+E24+F24+G24+H24+I24</f>
        <v>1872</v>
      </c>
      <c r="K24" s="12"/>
    </row>
    <row r="25" spans="1:11" ht="15.75" thickBot="1">
      <c r="A25" s="47"/>
      <c r="B25" s="47"/>
      <c r="C25" s="15" t="s">
        <v>40</v>
      </c>
      <c r="D25" s="7">
        <v>312</v>
      </c>
      <c r="E25" s="16">
        <v>254</v>
      </c>
      <c r="F25" s="9">
        <v>254</v>
      </c>
      <c r="G25" s="12">
        <v>312</v>
      </c>
      <c r="H25" s="16">
        <v>254</v>
      </c>
      <c r="I25" s="12">
        <v>389</v>
      </c>
      <c r="J25" s="21">
        <f>D25+E25+F25+G25+H25+I25</f>
        <v>1775</v>
      </c>
      <c r="K25" s="12"/>
    </row>
    <row r="26" spans="1:11" ht="15.75" thickBot="1">
      <c r="A26" s="48"/>
      <c r="B26" s="48"/>
      <c r="C26" s="14"/>
      <c r="D26" s="25">
        <f aca="true" t="shared" si="2" ref="D26:J26">SUM(D21:D25)</f>
        <v>1502</v>
      </c>
      <c r="E26" s="25">
        <f t="shared" si="2"/>
        <v>1444</v>
      </c>
      <c r="F26" s="25">
        <f t="shared" si="2"/>
        <v>1502</v>
      </c>
      <c r="G26" s="25">
        <f t="shared" si="2"/>
        <v>1395</v>
      </c>
      <c r="H26" s="25">
        <f t="shared" si="2"/>
        <v>1444</v>
      </c>
      <c r="I26" s="25">
        <f t="shared" si="2"/>
        <v>1637</v>
      </c>
      <c r="J26" s="23">
        <f t="shared" si="2"/>
        <v>8924</v>
      </c>
      <c r="K26" s="12"/>
    </row>
    <row r="27" spans="1:11" ht="15">
      <c r="A27" s="46">
        <v>4</v>
      </c>
      <c r="B27" s="46" t="s">
        <v>0</v>
      </c>
      <c r="C27" s="15"/>
      <c r="D27" s="7"/>
      <c r="E27" s="19"/>
      <c r="F27" s="9"/>
      <c r="G27" s="18"/>
      <c r="H27" s="19"/>
      <c r="I27" s="12"/>
      <c r="J27" s="17"/>
      <c r="K27" s="12"/>
    </row>
    <row r="28" spans="1:11" ht="15">
      <c r="A28" s="47"/>
      <c r="B28" s="47" t="s">
        <v>22</v>
      </c>
      <c r="C28" s="15" t="s">
        <v>46</v>
      </c>
      <c r="D28" s="7">
        <v>254</v>
      </c>
      <c r="E28" s="16">
        <v>254</v>
      </c>
      <c r="F28" s="9">
        <v>254</v>
      </c>
      <c r="G28" s="12">
        <v>254</v>
      </c>
      <c r="H28" s="16">
        <v>254</v>
      </c>
      <c r="I28" s="12">
        <v>205</v>
      </c>
      <c r="J28" s="21">
        <f>SUM(D28:I28)</f>
        <v>1475</v>
      </c>
      <c r="K28" s="12"/>
    </row>
    <row r="29" spans="1:11" ht="15">
      <c r="A29" s="47"/>
      <c r="B29" s="47"/>
      <c r="C29" s="15" t="s">
        <v>53</v>
      </c>
      <c r="D29" s="7">
        <v>312</v>
      </c>
      <c r="E29" s="16">
        <v>312</v>
      </c>
      <c r="F29" s="9">
        <v>254</v>
      </c>
      <c r="G29" s="12">
        <v>312</v>
      </c>
      <c r="H29" s="16">
        <v>254</v>
      </c>
      <c r="I29" s="12">
        <v>254</v>
      </c>
      <c r="J29" s="21">
        <f>SUM(D29:I29)</f>
        <v>1698</v>
      </c>
      <c r="K29" s="12"/>
    </row>
    <row r="30" spans="1:11" ht="15">
      <c r="A30" s="47"/>
      <c r="B30" s="47"/>
      <c r="C30" s="15" t="s">
        <v>54</v>
      </c>
      <c r="D30" s="7">
        <v>254</v>
      </c>
      <c r="E30" s="16">
        <v>254</v>
      </c>
      <c r="F30" s="9">
        <v>254</v>
      </c>
      <c r="G30" s="12">
        <v>312</v>
      </c>
      <c r="H30" s="16">
        <v>312</v>
      </c>
      <c r="I30" s="12">
        <v>254</v>
      </c>
      <c r="J30" s="21">
        <f>SUM(D30:I30)</f>
        <v>1640</v>
      </c>
      <c r="K30" s="12"/>
    </row>
    <row r="31" spans="1:11" ht="15">
      <c r="A31" s="47"/>
      <c r="B31" s="47"/>
      <c r="C31" s="15" t="s">
        <v>55</v>
      </c>
      <c r="D31" s="7">
        <v>254</v>
      </c>
      <c r="E31" s="16">
        <v>254</v>
      </c>
      <c r="F31" s="9">
        <v>254</v>
      </c>
      <c r="G31" s="12">
        <v>254</v>
      </c>
      <c r="H31" s="16">
        <v>254</v>
      </c>
      <c r="I31" s="12">
        <v>254</v>
      </c>
      <c r="J31" s="21">
        <f>SUM(D31:I31)</f>
        <v>1524</v>
      </c>
      <c r="K31" s="12"/>
    </row>
    <row r="32" spans="1:11" ht="15.75" thickBot="1">
      <c r="A32" s="47"/>
      <c r="B32" s="47"/>
      <c r="C32" s="15" t="s">
        <v>40</v>
      </c>
      <c r="D32" s="7">
        <v>254</v>
      </c>
      <c r="E32" s="16">
        <v>312</v>
      </c>
      <c r="F32" s="9">
        <v>312</v>
      </c>
      <c r="G32" s="12">
        <v>254</v>
      </c>
      <c r="H32" s="16">
        <v>312</v>
      </c>
      <c r="I32" s="12">
        <v>254</v>
      </c>
      <c r="J32" s="21">
        <f>SUM(D32:I32)</f>
        <v>1698</v>
      </c>
      <c r="K32" s="12"/>
    </row>
    <row r="33" spans="1:11" ht="15.75" thickBot="1">
      <c r="A33" s="48"/>
      <c r="B33" s="48"/>
      <c r="C33" s="22"/>
      <c r="D33" s="25">
        <f aca="true" t="shared" si="3" ref="D33:I33">SUM(D28:D32)</f>
        <v>1328</v>
      </c>
      <c r="E33" s="25">
        <f t="shared" si="3"/>
        <v>1386</v>
      </c>
      <c r="F33" s="25">
        <f t="shared" si="3"/>
        <v>1328</v>
      </c>
      <c r="G33" s="25">
        <f t="shared" si="3"/>
        <v>1386</v>
      </c>
      <c r="H33" s="25">
        <f t="shared" si="3"/>
        <v>1386</v>
      </c>
      <c r="I33" s="25">
        <f t="shared" si="3"/>
        <v>1221</v>
      </c>
      <c r="J33" s="23">
        <f>SUM(J28:J32)</f>
        <v>8035</v>
      </c>
      <c r="K33" s="12"/>
    </row>
    <row r="34" spans="1:11" ht="15">
      <c r="A34" s="46">
        <v>5</v>
      </c>
      <c r="B34" s="46" t="s">
        <v>57</v>
      </c>
      <c r="C34" s="20"/>
      <c r="D34" s="4"/>
      <c r="E34" s="10"/>
      <c r="F34" s="5"/>
      <c r="G34" s="4"/>
      <c r="H34" s="10"/>
      <c r="I34" s="4"/>
      <c r="J34" s="11"/>
      <c r="K34" s="12"/>
    </row>
    <row r="35" spans="1:11" ht="15">
      <c r="A35" s="47"/>
      <c r="B35" s="47" t="s">
        <v>0</v>
      </c>
      <c r="C35" s="15" t="s">
        <v>46</v>
      </c>
      <c r="D35" s="7">
        <v>205</v>
      </c>
      <c r="E35" s="16">
        <v>205</v>
      </c>
      <c r="F35" s="9">
        <v>205</v>
      </c>
      <c r="G35" s="7">
        <v>205</v>
      </c>
      <c r="H35" s="16">
        <v>205</v>
      </c>
      <c r="I35" s="7">
        <v>254</v>
      </c>
      <c r="J35" s="21">
        <f>D35+E35+F35+G35+H35+I35</f>
        <v>1279</v>
      </c>
      <c r="K35" s="12"/>
    </row>
    <row r="36" spans="1:10" ht="15">
      <c r="A36" s="47"/>
      <c r="B36" s="47"/>
      <c r="C36" s="15" t="s">
        <v>53</v>
      </c>
      <c r="D36" s="7">
        <v>125</v>
      </c>
      <c r="E36" s="16">
        <v>125</v>
      </c>
      <c r="F36" s="9">
        <v>125</v>
      </c>
      <c r="G36" s="7">
        <v>163</v>
      </c>
      <c r="H36" s="16">
        <v>163</v>
      </c>
      <c r="I36" s="7">
        <v>205</v>
      </c>
      <c r="J36" s="21">
        <f>D36+E36+F36+G36+H36+I36</f>
        <v>906</v>
      </c>
    </row>
    <row r="37" spans="1:10" ht="15">
      <c r="A37" s="47"/>
      <c r="B37" s="47"/>
      <c r="C37" s="15" t="s">
        <v>54</v>
      </c>
      <c r="D37" s="7">
        <v>205</v>
      </c>
      <c r="E37" s="16">
        <v>163</v>
      </c>
      <c r="F37" s="9">
        <v>205</v>
      </c>
      <c r="G37" s="7">
        <v>254</v>
      </c>
      <c r="H37" s="16">
        <v>205</v>
      </c>
      <c r="I37" s="7">
        <v>205</v>
      </c>
      <c r="J37" s="21">
        <f>D37+E37+F37+G37+H37+I37</f>
        <v>1237</v>
      </c>
    </row>
    <row r="38" spans="1:10" ht="15">
      <c r="A38" s="47"/>
      <c r="B38" s="47"/>
      <c r="C38" s="15" t="s">
        <v>55</v>
      </c>
      <c r="D38" s="7">
        <v>205</v>
      </c>
      <c r="E38" s="16">
        <v>205</v>
      </c>
      <c r="F38" s="16">
        <v>205</v>
      </c>
      <c r="G38" s="7">
        <v>205</v>
      </c>
      <c r="H38" s="16">
        <v>163</v>
      </c>
      <c r="I38" s="16">
        <v>205</v>
      </c>
      <c r="J38" s="21">
        <f>D38+E38+F38+G38+H38+I38</f>
        <v>1188</v>
      </c>
    </row>
    <row r="39" spans="1:10" ht="15.75" thickBot="1">
      <c r="A39" s="47"/>
      <c r="B39" s="47"/>
      <c r="C39" s="15" t="s">
        <v>40</v>
      </c>
      <c r="D39" s="7">
        <v>205</v>
      </c>
      <c r="E39" s="16">
        <v>205</v>
      </c>
      <c r="F39" s="9">
        <v>90</v>
      </c>
      <c r="G39" s="12">
        <v>163</v>
      </c>
      <c r="H39" s="16">
        <v>163</v>
      </c>
      <c r="I39" s="12">
        <v>205</v>
      </c>
      <c r="J39" s="21">
        <f>D39+E39+F39+G39+H39+I39</f>
        <v>1031</v>
      </c>
    </row>
    <row r="40" spans="1:10" ht="15.75" thickBot="1">
      <c r="A40" s="48"/>
      <c r="B40" s="48"/>
      <c r="C40" s="14"/>
      <c r="D40" s="25">
        <f aca="true" t="shared" si="4" ref="D40:J40">SUM(D35:D39)</f>
        <v>945</v>
      </c>
      <c r="E40" s="25">
        <f t="shared" si="4"/>
        <v>903</v>
      </c>
      <c r="F40" s="25">
        <f t="shared" si="4"/>
        <v>830</v>
      </c>
      <c r="G40" s="25">
        <f t="shared" si="4"/>
        <v>990</v>
      </c>
      <c r="H40" s="25">
        <f t="shared" si="4"/>
        <v>899</v>
      </c>
      <c r="I40" s="25">
        <f t="shared" si="4"/>
        <v>1074</v>
      </c>
      <c r="J40" s="23">
        <f t="shared" si="4"/>
        <v>5641</v>
      </c>
    </row>
    <row r="41" spans="1:11" ht="15">
      <c r="A41" s="46">
        <v>6</v>
      </c>
      <c r="B41" s="46" t="s">
        <v>49</v>
      </c>
      <c r="C41" s="15"/>
      <c r="D41" s="7"/>
      <c r="E41" s="19"/>
      <c r="F41" s="9"/>
      <c r="G41" s="18"/>
      <c r="H41" s="19"/>
      <c r="I41" s="12"/>
      <c r="J41" s="17"/>
      <c r="K41" s="12"/>
    </row>
    <row r="42" spans="1:11" ht="15">
      <c r="A42" s="47"/>
      <c r="B42" s="47" t="s">
        <v>22</v>
      </c>
      <c r="C42" s="15" t="s">
        <v>46</v>
      </c>
      <c r="D42" s="7"/>
      <c r="E42" s="16"/>
      <c r="F42" s="9"/>
      <c r="G42" s="12"/>
      <c r="H42" s="16"/>
      <c r="I42" s="12"/>
      <c r="J42" s="21">
        <f>D42+E42+F42+G42+H42+I42</f>
        <v>0</v>
      </c>
      <c r="K42" s="12"/>
    </row>
    <row r="43" spans="1:10" ht="15">
      <c r="A43" s="47"/>
      <c r="B43" s="47"/>
      <c r="C43" s="15" t="s">
        <v>53</v>
      </c>
      <c r="D43" s="39">
        <v>205</v>
      </c>
      <c r="E43" s="43">
        <v>205</v>
      </c>
      <c r="F43" s="39">
        <v>205</v>
      </c>
      <c r="G43" s="44">
        <v>205</v>
      </c>
      <c r="H43" s="43">
        <v>205</v>
      </c>
      <c r="I43" s="45">
        <v>163</v>
      </c>
      <c r="J43" s="21">
        <f>D43+E43+F43+G43+H43+I43</f>
        <v>1188</v>
      </c>
    </row>
    <row r="44" spans="1:10" ht="15">
      <c r="A44" s="47"/>
      <c r="B44" s="47"/>
      <c r="C44" s="15" t="s">
        <v>54</v>
      </c>
      <c r="D44" s="39">
        <v>90</v>
      </c>
      <c r="E44" s="43">
        <v>90</v>
      </c>
      <c r="F44" s="39">
        <v>125</v>
      </c>
      <c r="G44" s="44">
        <v>163</v>
      </c>
      <c r="H44" s="43">
        <v>90</v>
      </c>
      <c r="I44" s="45">
        <v>125</v>
      </c>
      <c r="J44" s="21">
        <f>D44+E44+F44+G44+H44+I44</f>
        <v>683</v>
      </c>
    </row>
    <row r="45" spans="1:10" ht="15">
      <c r="A45" s="47"/>
      <c r="B45" s="47"/>
      <c r="C45" s="15" t="s">
        <v>55</v>
      </c>
      <c r="D45" s="7">
        <v>163</v>
      </c>
      <c r="E45" s="16">
        <v>163</v>
      </c>
      <c r="F45" s="9">
        <v>163</v>
      </c>
      <c r="G45" s="12">
        <v>163</v>
      </c>
      <c r="H45" s="16">
        <v>205</v>
      </c>
      <c r="I45" s="12">
        <v>163</v>
      </c>
      <c r="J45" s="21">
        <f>D45+E45+F45+G45+H45+I45</f>
        <v>1020</v>
      </c>
    </row>
    <row r="46" spans="1:10" ht="15.75" thickBot="1">
      <c r="A46" s="47"/>
      <c r="B46" s="47"/>
      <c r="C46" s="15" t="s">
        <v>40</v>
      </c>
      <c r="D46" s="43">
        <v>90</v>
      </c>
      <c r="E46" s="39">
        <v>90</v>
      </c>
      <c r="F46" s="43">
        <v>163</v>
      </c>
      <c r="G46" s="39">
        <v>125</v>
      </c>
      <c r="H46" s="43">
        <v>90</v>
      </c>
      <c r="I46" s="39"/>
      <c r="J46" s="21">
        <f>D46+E46+F46+G46+H46+I46</f>
        <v>558</v>
      </c>
    </row>
    <row r="47" spans="1:10" ht="15.75" thickBot="1">
      <c r="A47" s="48"/>
      <c r="B47" s="48"/>
      <c r="C47" s="22"/>
      <c r="D47" s="25">
        <f aca="true" t="shared" si="5" ref="D47:I47">SUM(D42:D46)</f>
        <v>548</v>
      </c>
      <c r="E47" s="25">
        <f t="shared" si="5"/>
        <v>548</v>
      </c>
      <c r="F47" s="25">
        <f t="shared" si="5"/>
        <v>656</v>
      </c>
      <c r="G47" s="25">
        <f t="shared" si="5"/>
        <v>656</v>
      </c>
      <c r="H47" s="25">
        <f t="shared" si="5"/>
        <v>590</v>
      </c>
      <c r="I47" s="25">
        <f t="shared" si="5"/>
        <v>451</v>
      </c>
      <c r="J47" s="23">
        <f>SUM(J42:J46)</f>
        <v>3449</v>
      </c>
    </row>
    <row r="48" spans="1:11" ht="15">
      <c r="A48" s="46">
        <v>7</v>
      </c>
      <c r="B48" s="46" t="s">
        <v>36</v>
      </c>
      <c r="C48" s="15"/>
      <c r="D48" s="7"/>
      <c r="E48" s="19"/>
      <c r="F48" s="9"/>
      <c r="G48" s="18"/>
      <c r="H48" s="19"/>
      <c r="I48" s="12"/>
      <c r="J48" s="17"/>
      <c r="K48" s="12"/>
    </row>
    <row r="49" spans="1:11" ht="15">
      <c r="A49" s="47"/>
      <c r="B49" s="47" t="s">
        <v>22</v>
      </c>
      <c r="C49" s="15" t="s">
        <v>46</v>
      </c>
      <c r="D49" s="7"/>
      <c r="E49" s="16"/>
      <c r="F49" s="9"/>
      <c r="G49" s="12"/>
      <c r="H49" s="16"/>
      <c r="I49" s="12"/>
      <c r="J49" s="21">
        <f>D49+E49+F49+G49+H49+I49</f>
        <v>0</v>
      </c>
      <c r="K49" s="12"/>
    </row>
    <row r="50" spans="1:10" ht="15">
      <c r="A50" s="47"/>
      <c r="B50" s="47"/>
      <c r="C50" s="15" t="s">
        <v>53</v>
      </c>
      <c r="D50" s="39">
        <v>163</v>
      </c>
      <c r="E50" s="43">
        <v>163</v>
      </c>
      <c r="F50" s="39">
        <v>163</v>
      </c>
      <c r="G50" s="44"/>
      <c r="H50" s="43">
        <v>125</v>
      </c>
      <c r="I50" s="12">
        <v>125</v>
      </c>
      <c r="J50" s="21">
        <f>D50+E50+F50+G50+H50+I50</f>
        <v>739</v>
      </c>
    </row>
    <row r="51" spans="1:10" ht="15">
      <c r="A51" s="47"/>
      <c r="B51" s="47"/>
      <c r="C51" s="15" t="s">
        <v>54</v>
      </c>
      <c r="D51" s="39">
        <v>163</v>
      </c>
      <c r="E51" s="43">
        <v>205</v>
      </c>
      <c r="F51" s="39">
        <v>90</v>
      </c>
      <c r="G51" s="44">
        <v>125</v>
      </c>
      <c r="H51" s="43">
        <v>125</v>
      </c>
      <c r="I51" s="45">
        <v>163</v>
      </c>
      <c r="J51" s="21">
        <f>D51+E51+F51+G51+H51+I51</f>
        <v>871</v>
      </c>
    </row>
    <row r="52" spans="1:10" ht="15">
      <c r="A52" s="47"/>
      <c r="B52" s="47"/>
      <c r="C52" s="15" t="s">
        <v>55</v>
      </c>
      <c r="D52" s="7"/>
      <c r="E52" s="16"/>
      <c r="F52" s="9"/>
      <c r="G52" s="12"/>
      <c r="H52" s="16"/>
      <c r="I52" s="12"/>
      <c r="J52" s="21">
        <f>D52+E52+F52+G52+H52+I52</f>
        <v>0</v>
      </c>
    </row>
    <row r="53" spans="1:10" ht="15.75" thickBot="1">
      <c r="A53" s="47"/>
      <c r="B53" s="47"/>
      <c r="C53" s="15" t="s">
        <v>40</v>
      </c>
      <c r="D53" s="43">
        <v>163</v>
      </c>
      <c r="E53" s="39">
        <v>163</v>
      </c>
      <c r="F53" s="43">
        <v>205</v>
      </c>
      <c r="G53" s="39">
        <v>205</v>
      </c>
      <c r="H53" s="43">
        <v>205</v>
      </c>
      <c r="I53" s="39">
        <v>163</v>
      </c>
      <c r="J53" s="21">
        <f>D53+E53+F53+G53+H53+I53</f>
        <v>1104</v>
      </c>
    </row>
    <row r="54" spans="1:10" ht="15.75" thickBot="1">
      <c r="A54" s="48"/>
      <c r="B54" s="48"/>
      <c r="C54" s="22"/>
      <c r="D54" s="25">
        <f aca="true" t="shared" si="6" ref="D54:I54">SUM(D49:D53)</f>
        <v>489</v>
      </c>
      <c r="E54" s="25">
        <f t="shared" si="6"/>
        <v>531</v>
      </c>
      <c r="F54" s="25">
        <f t="shared" si="6"/>
        <v>458</v>
      </c>
      <c r="G54" s="25">
        <f t="shared" si="6"/>
        <v>330</v>
      </c>
      <c r="H54" s="25">
        <f t="shared" si="6"/>
        <v>455</v>
      </c>
      <c r="I54" s="25">
        <f t="shared" si="6"/>
        <v>451</v>
      </c>
      <c r="J54" s="23">
        <f>SUM(J49:J53)</f>
        <v>2714</v>
      </c>
    </row>
    <row r="55" spans="1:11" ht="15">
      <c r="A55" s="46">
        <v>8</v>
      </c>
      <c r="B55" s="46" t="s">
        <v>56</v>
      </c>
      <c r="C55" s="15"/>
      <c r="D55" s="7"/>
      <c r="E55" s="19"/>
      <c r="F55" s="9"/>
      <c r="G55" s="18"/>
      <c r="H55" s="19"/>
      <c r="I55" s="12"/>
      <c r="J55" s="17"/>
      <c r="K55" s="12"/>
    </row>
    <row r="56" spans="1:11" ht="15">
      <c r="A56" s="47"/>
      <c r="B56" s="47" t="s">
        <v>22</v>
      </c>
      <c r="C56" s="15" t="s">
        <v>46</v>
      </c>
      <c r="D56" s="7"/>
      <c r="E56" s="16"/>
      <c r="F56" s="9"/>
      <c r="G56" s="12"/>
      <c r="H56" s="16"/>
      <c r="I56" s="12"/>
      <c r="J56" s="21">
        <f>D56+E56+F56+G56+H56+I56</f>
        <v>0</v>
      </c>
      <c r="K56" s="12"/>
    </row>
    <row r="57" spans="1:10" ht="15">
      <c r="A57" s="47"/>
      <c r="B57" s="47"/>
      <c r="C57" s="15" t="s">
        <v>53</v>
      </c>
      <c r="D57" s="8"/>
      <c r="E57" s="15"/>
      <c r="F57" s="8"/>
      <c r="G57" s="6"/>
      <c r="H57" s="15"/>
      <c r="I57" s="12"/>
      <c r="J57" s="21">
        <f>D57+E57+F57+G57+H57+I57</f>
        <v>0</v>
      </c>
    </row>
    <row r="58" spans="1:10" ht="15">
      <c r="A58" s="47"/>
      <c r="B58" s="47"/>
      <c r="C58" s="15" t="s">
        <v>54</v>
      </c>
      <c r="D58" s="39">
        <v>125</v>
      </c>
      <c r="E58" s="43">
        <v>125</v>
      </c>
      <c r="F58" s="39">
        <v>163</v>
      </c>
      <c r="G58" s="44">
        <v>90</v>
      </c>
      <c r="H58" s="43">
        <v>163</v>
      </c>
      <c r="I58" s="45">
        <v>90</v>
      </c>
      <c r="J58" s="21">
        <f>D58+E58+F58+G58+H58+I58</f>
        <v>756</v>
      </c>
    </row>
    <row r="59" spans="1:10" ht="15">
      <c r="A59" s="47"/>
      <c r="B59" s="47"/>
      <c r="C59" s="15" t="s">
        <v>55</v>
      </c>
      <c r="D59" s="7"/>
      <c r="E59" s="16"/>
      <c r="F59" s="9"/>
      <c r="G59" s="12"/>
      <c r="H59" s="16"/>
      <c r="I59" s="12"/>
      <c r="J59" s="21">
        <f>D59+E59+F59+G59+H59+I59</f>
        <v>0</v>
      </c>
    </row>
    <row r="60" spans="1:10" ht="15.75" thickBot="1">
      <c r="A60" s="47"/>
      <c r="B60" s="47"/>
      <c r="C60" s="15" t="s">
        <v>40</v>
      </c>
      <c r="D60" s="43">
        <v>125</v>
      </c>
      <c r="E60" s="39">
        <v>125</v>
      </c>
      <c r="F60" s="43">
        <v>163</v>
      </c>
      <c r="G60" s="39"/>
      <c r="H60" s="43">
        <v>125</v>
      </c>
      <c r="I60" s="39">
        <v>125</v>
      </c>
      <c r="J60" s="21">
        <f>D60+E60+F60+G60+H60+I60</f>
        <v>663</v>
      </c>
    </row>
    <row r="61" spans="1:10" ht="15.75" thickBot="1">
      <c r="A61" s="48"/>
      <c r="B61" s="48"/>
      <c r="C61" s="22"/>
      <c r="D61" s="25">
        <f aca="true" t="shared" si="7" ref="D61:I61">SUM(D56:D60)</f>
        <v>250</v>
      </c>
      <c r="E61" s="25">
        <f t="shared" si="7"/>
        <v>250</v>
      </c>
      <c r="F61" s="25">
        <f t="shared" si="7"/>
        <v>326</v>
      </c>
      <c r="G61" s="25">
        <f t="shared" si="7"/>
        <v>90</v>
      </c>
      <c r="H61" s="25">
        <f t="shared" si="7"/>
        <v>288</v>
      </c>
      <c r="I61" s="25">
        <f t="shared" si="7"/>
        <v>215</v>
      </c>
      <c r="J61" s="23">
        <f>SUM(J56:J60)</f>
        <v>1419</v>
      </c>
    </row>
  </sheetData>
  <sheetProtection/>
  <mergeCells count="17">
    <mergeCell ref="A55:A61"/>
    <mergeCell ref="B55:B61"/>
    <mergeCell ref="A1:J1"/>
    <mergeCell ref="B13:B19"/>
    <mergeCell ref="A13:A19"/>
    <mergeCell ref="A20:A26"/>
    <mergeCell ref="B6:B12"/>
    <mergeCell ref="A6:A12"/>
    <mergeCell ref="B20:B26"/>
    <mergeCell ref="A48:A54"/>
    <mergeCell ref="B48:B54"/>
    <mergeCell ref="A27:A33"/>
    <mergeCell ref="A41:A47"/>
    <mergeCell ref="B27:B33"/>
    <mergeCell ref="B41:B47"/>
    <mergeCell ref="A34:A40"/>
    <mergeCell ref="B34:B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B1">
      <selection activeCell="E30" sqref="E30"/>
    </sheetView>
  </sheetViews>
  <sheetFormatPr defaultColWidth="9.140625" defaultRowHeight="15"/>
  <cols>
    <col min="1" max="1" width="13.57421875" style="37" customWidth="1"/>
    <col min="2" max="2" width="17.7109375" style="0" customWidth="1"/>
    <col min="3" max="4" width="9.140625" style="1" customWidth="1"/>
    <col min="5" max="5" width="19.8515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38" customWidth="1"/>
    <col min="20" max="20" width="9.140625" style="37" customWidth="1"/>
    <col min="21" max="21" width="9.140625" style="38" customWidth="1"/>
  </cols>
  <sheetData>
    <row r="1" ht="15">
      <c r="E1" s="37" t="s">
        <v>58</v>
      </c>
    </row>
    <row r="2" spans="1:21" ht="15">
      <c r="A2" s="37" t="s">
        <v>8</v>
      </c>
      <c r="B2" s="52" t="s">
        <v>3</v>
      </c>
      <c r="C2" s="52"/>
      <c r="D2" s="52"/>
      <c r="E2" s="52" t="s">
        <v>4</v>
      </c>
      <c r="F2" s="52"/>
      <c r="G2" s="52"/>
      <c r="H2" s="53" t="s">
        <v>12</v>
      </c>
      <c r="I2" s="53"/>
      <c r="J2" s="53"/>
      <c r="K2" s="51" t="s">
        <v>24</v>
      </c>
      <c r="L2" s="51"/>
      <c r="M2" s="51"/>
      <c r="N2" s="51" t="s">
        <v>23</v>
      </c>
      <c r="O2" s="51"/>
      <c r="P2" s="51"/>
      <c r="Q2" s="51" t="s">
        <v>25</v>
      </c>
      <c r="R2" s="51"/>
      <c r="S2" s="51"/>
      <c r="T2" s="38" t="s">
        <v>5</v>
      </c>
      <c r="U2" s="38" t="s">
        <v>6</v>
      </c>
    </row>
    <row r="3" spans="2:19" ht="15">
      <c r="B3" t="s">
        <v>7</v>
      </c>
      <c r="C3" s="1" t="s">
        <v>10</v>
      </c>
      <c r="D3" s="1" t="s">
        <v>11</v>
      </c>
      <c r="E3" t="s">
        <v>7</v>
      </c>
      <c r="F3" s="1" t="s">
        <v>26</v>
      </c>
      <c r="G3" s="1" t="s">
        <v>11</v>
      </c>
      <c r="H3" t="s">
        <v>7</v>
      </c>
      <c r="I3" s="1" t="s">
        <v>27</v>
      </c>
      <c r="J3" s="1" t="s">
        <v>11</v>
      </c>
      <c r="K3" t="s">
        <v>7</v>
      </c>
      <c r="L3" s="1" t="s">
        <v>43</v>
      </c>
      <c r="M3" s="1" t="s">
        <v>11</v>
      </c>
      <c r="N3" t="s">
        <v>7</v>
      </c>
      <c r="O3" s="1" t="s">
        <v>28</v>
      </c>
      <c r="P3" s="1" t="s">
        <v>11</v>
      </c>
      <c r="Q3" t="s">
        <v>7</v>
      </c>
      <c r="R3" s="1" t="s">
        <v>29</v>
      </c>
      <c r="S3" s="35" t="s">
        <v>11</v>
      </c>
    </row>
    <row r="4" spans="1:18" ht="15" customHeight="1">
      <c r="A4" s="37" t="s">
        <v>9</v>
      </c>
      <c r="B4" s="41" t="s">
        <v>15</v>
      </c>
      <c r="C4" s="38">
        <v>537</v>
      </c>
      <c r="E4" s="42" t="s">
        <v>15</v>
      </c>
      <c r="F4" s="1">
        <v>521</v>
      </c>
      <c r="G4" s="38"/>
      <c r="H4" s="41" t="s">
        <v>59</v>
      </c>
      <c r="I4" s="1">
        <v>569</v>
      </c>
      <c r="J4" s="38"/>
      <c r="K4" s="41" t="s">
        <v>15</v>
      </c>
      <c r="L4" s="1">
        <v>579</v>
      </c>
      <c r="M4" s="38"/>
      <c r="N4" s="41" t="s">
        <v>50</v>
      </c>
      <c r="O4" s="1">
        <v>561</v>
      </c>
      <c r="P4" s="38"/>
      <c r="Q4" s="41" t="s">
        <v>19</v>
      </c>
      <c r="R4" s="1">
        <v>452</v>
      </c>
    </row>
    <row r="5" spans="2:18" ht="15" customHeight="1">
      <c r="B5" s="41" t="s">
        <v>60</v>
      </c>
      <c r="C5" s="38">
        <v>467</v>
      </c>
      <c r="E5" s="42" t="s">
        <v>33</v>
      </c>
      <c r="F5" s="1">
        <v>483</v>
      </c>
      <c r="G5" s="38"/>
      <c r="H5" s="41" t="s">
        <v>15</v>
      </c>
      <c r="I5" s="1">
        <v>479</v>
      </c>
      <c r="J5" s="38"/>
      <c r="K5" s="41" t="s">
        <v>34</v>
      </c>
      <c r="L5" s="1">
        <v>529</v>
      </c>
      <c r="M5" s="38"/>
      <c r="N5" s="41" t="s">
        <v>13</v>
      </c>
      <c r="O5" s="1">
        <v>509</v>
      </c>
      <c r="P5" s="38"/>
      <c r="Q5" s="41" t="s">
        <v>50</v>
      </c>
      <c r="R5" s="1">
        <v>418</v>
      </c>
    </row>
    <row r="6" spans="2:19" ht="15" customHeight="1">
      <c r="B6" s="41" t="s">
        <v>18</v>
      </c>
      <c r="C6" s="38">
        <v>439</v>
      </c>
      <c r="D6" s="38">
        <v>2</v>
      </c>
      <c r="E6" s="42" t="s">
        <v>18</v>
      </c>
      <c r="F6" s="1">
        <v>450</v>
      </c>
      <c r="G6" s="38">
        <v>1</v>
      </c>
      <c r="H6" s="41" t="s">
        <v>61</v>
      </c>
      <c r="I6" s="1">
        <v>446</v>
      </c>
      <c r="J6" s="38">
        <v>2</v>
      </c>
      <c r="K6" s="41" t="s">
        <v>18</v>
      </c>
      <c r="L6" s="1">
        <v>491</v>
      </c>
      <c r="M6" s="38">
        <v>1</v>
      </c>
      <c r="N6" s="41" t="s">
        <v>18</v>
      </c>
      <c r="O6" s="1">
        <v>408</v>
      </c>
      <c r="P6" s="38">
        <v>1</v>
      </c>
      <c r="Q6" s="41" t="s">
        <v>33</v>
      </c>
      <c r="R6" s="1">
        <v>388</v>
      </c>
      <c r="S6" s="38">
        <v>2</v>
      </c>
    </row>
    <row r="7" spans="2:21" ht="15">
      <c r="B7" s="41"/>
      <c r="C7" s="38">
        <f>SUM(C4:C6)</f>
        <v>1443</v>
      </c>
      <c r="D7" s="38">
        <v>389</v>
      </c>
      <c r="E7" s="41"/>
      <c r="F7" s="38">
        <f>SUM(F4:F6)</f>
        <v>1454</v>
      </c>
      <c r="G7" s="38">
        <v>575</v>
      </c>
      <c r="H7" s="41"/>
      <c r="I7" s="38">
        <f>SUM(I4:I6)</f>
        <v>1494</v>
      </c>
      <c r="J7" s="38">
        <v>389</v>
      </c>
      <c r="K7" s="41"/>
      <c r="L7" s="38">
        <f>SUM(L4:L6)</f>
        <v>1599</v>
      </c>
      <c r="M7" s="38">
        <v>575</v>
      </c>
      <c r="N7" s="41"/>
      <c r="O7" s="38">
        <f>SUM(O4:O6)</f>
        <v>1478</v>
      </c>
      <c r="P7" s="38">
        <v>575</v>
      </c>
      <c r="Q7" s="41"/>
      <c r="R7" s="38">
        <f>SUM(R4:R6)</f>
        <v>1258</v>
      </c>
      <c r="S7" s="38">
        <v>389</v>
      </c>
      <c r="T7" s="37">
        <f>D7+G7+J7+M7+P7+S7</f>
        <v>2892</v>
      </c>
      <c r="U7" s="38">
        <v>1</v>
      </c>
    </row>
    <row r="8" spans="2:17" ht="15">
      <c r="B8" s="41"/>
      <c r="D8" s="38"/>
      <c r="E8" s="41"/>
      <c r="G8" s="38"/>
      <c r="H8" s="41"/>
      <c r="K8" s="41"/>
      <c r="N8" s="41"/>
      <c r="Q8" s="41"/>
    </row>
    <row r="9" spans="1:18" ht="15">
      <c r="A9" s="37" t="s">
        <v>2</v>
      </c>
      <c r="B9" s="41" t="s">
        <v>14</v>
      </c>
      <c r="C9" s="1">
        <v>708</v>
      </c>
      <c r="D9" s="38"/>
      <c r="E9" s="41" t="s">
        <v>14</v>
      </c>
      <c r="F9" s="1">
        <v>696</v>
      </c>
      <c r="G9" s="38"/>
      <c r="H9" s="41" t="s">
        <v>14</v>
      </c>
      <c r="I9" s="1">
        <v>693</v>
      </c>
      <c r="J9" s="38"/>
      <c r="K9" s="41" t="s">
        <v>17</v>
      </c>
      <c r="L9" s="1">
        <v>702</v>
      </c>
      <c r="M9" s="38"/>
      <c r="N9" s="41" t="s">
        <v>14</v>
      </c>
      <c r="O9" s="1">
        <v>688</v>
      </c>
      <c r="P9" s="38"/>
      <c r="Q9" s="41" t="s">
        <v>14</v>
      </c>
      <c r="R9" s="1">
        <v>676</v>
      </c>
    </row>
    <row r="10" spans="2:18" ht="15">
      <c r="B10" s="41" t="s">
        <v>16</v>
      </c>
      <c r="C10" s="1">
        <v>499</v>
      </c>
      <c r="D10" s="38"/>
      <c r="E10" s="41" t="s">
        <v>17</v>
      </c>
      <c r="F10" s="1">
        <v>373</v>
      </c>
      <c r="G10" s="38"/>
      <c r="H10" s="41" t="s">
        <v>16</v>
      </c>
      <c r="I10" s="1">
        <v>518</v>
      </c>
      <c r="J10" s="38"/>
      <c r="K10" s="41" t="s">
        <v>62</v>
      </c>
      <c r="L10" s="1">
        <v>323</v>
      </c>
      <c r="M10" s="38"/>
      <c r="N10" s="41" t="s">
        <v>17</v>
      </c>
      <c r="O10" s="1">
        <v>437</v>
      </c>
      <c r="P10" s="38"/>
      <c r="Q10" s="41" t="s">
        <v>62</v>
      </c>
      <c r="R10" s="1">
        <v>361</v>
      </c>
    </row>
    <row r="11" spans="2:19" ht="15">
      <c r="B11" s="41" t="s">
        <v>62</v>
      </c>
      <c r="C11" s="1">
        <v>414</v>
      </c>
      <c r="D11" s="38">
        <v>1</v>
      </c>
      <c r="E11" s="41" t="s">
        <v>62</v>
      </c>
      <c r="F11" s="1">
        <v>352</v>
      </c>
      <c r="G11" s="38">
        <v>2</v>
      </c>
      <c r="H11" s="41" t="s">
        <v>62</v>
      </c>
      <c r="I11" s="1">
        <v>290</v>
      </c>
      <c r="J11" s="38">
        <v>1</v>
      </c>
      <c r="K11" s="41" t="s">
        <v>63</v>
      </c>
      <c r="L11" s="1">
        <v>289</v>
      </c>
      <c r="M11" s="38">
        <v>2</v>
      </c>
      <c r="N11" s="41" t="s">
        <v>16</v>
      </c>
      <c r="O11" s="1">
        <v>280</v>
      </c>
      <c r="P11" s="38">
        <v>2</v>
      </c>
      <c r="Q11" s="41" t="s">
        <v>17</v>
      </c>
      <c r="R11" s="1">
        <v>315</v>
      </c>
      <c r="S11" s="38">
        <v>1</v>
      </c>
    </row>
    <row r="12" spans="2:21" ht="15">
      <c r="B12" s="41"/>
      <c r="C12" s="38">
        <f>SUM(C9:C11)</f>
        <v>1621</v>
      </c>
      <c r="D12" s="38">
        <v>575</v>
      </c>
      <c r="E12" s="41"/>
      <c r="F12" s="38">
        <f>SUM(F9:F11)</f>
        <v>1421</v>
      </c>
      <c r="G12" s="38">
        <v>389</v>
      </c>
      <c r="H12" s="41"/>
      <c r="I12" s="38">
        <f>SUM(I9:I11)</f>
        <v>1501</v>
      </c>
      <c r="J12" s="38">
        <v>575</v>
      </c>
      <c r="K12" s="41"/>
      <c r="L12" s="38">
        <f>SUM(L9:L11)</f>
        <v>1314</v>
      </c>
      <c r="M12" s="38">
        <v>389</v>
      </c>
      <c r="N12" s="41"/>
      <c r="O12" s="38">
        <f>SUM(O9:O11)</f>
        <v>1405</v>
      </c>
      <c r="P12" s="38">
        <v>389</v>
      </c>
      <c r="Q12" s="41"/>
      <c r="R12" s="38">
        <f>SUM(R9:R11)</f>
        <v>1352</v>
      </c>
      <c r="S12" s="38">
        <v>575</v>
      </c>
      <c r="T12" s="37">
        <f>D12+G12+J12+M12+P12+S12</f>
        <v>2892</v>
      </c>
      <c r="U12" s="38">
        <v>1</v>
      </c>
    </row>
    <row r="13" spans="2:17" ht="15">
      <c r="B13" s="41"/>
      <c r="E13" s="41"/>
      <c r="G13" s="38"/>
      <c r="H13" s="41"/>
      <c r="K13" s="41"/>
      <c r="N13" s="41"/>
      <c r="Q13" s="41"/>
    </row>
    <row r="14" spans="1:18" ht="15">
      <c r="A14" s="37" t="s">
        <v>1</v>
      </c>
      <c r="B14" s="41" t="s">
        <v>64</v>
      </c>
      <c r="C14" s="1">
        <v>586</v>
      </c>
      <c r="D14" s="38"/>
      <c r="E14" s="41" t="s">
        <v>65</v>
      </c>
      <c r="F14" s="1">
        <v>572</v>
      </c>
      <c r="G14" s="38"/>
      <c r="H14" s="41" t="s">
        <v>65</v>
      </c>
      <c r="I14" s="1">
        <v>369</v>
      </c>
      <c r="J14" s="38"/>
      <c r="K14" s="41" t="s">
        <v>65</v>
      </c>
      <c r="L14" s="1">
        <v>342</v>
      </c>
      <c r="M14" s="38"/>
      <c r="N14" s="41" t="s">
        <v>66</v>
      </c>
      <c r="O14" s="1">
        <v>470</v>
      </c>
      <c r="P14" s="38"/>
      <c r="Q14" s="41" t="s">
        <v>64</v>
      </c>
      <c r="R14" s="1">
        <v>546</v>
      </c>
    </row>
    <row r="15" spans="2:18" ht="15">
      <c r="B15" s="41" t="s">
        <v>38</v>
      </c>
      <c r="C15" s="1">
        <v>283</v>
      </c>
      <c r="D15" s="38"/>
      <c r="E15" s="41" t="s">
        <v>38</v>
      </c>
      <c r="F15" s="1">
        <v>263</v>
      </c>
      <c r="G15" s="38"/>
      <c r="H15" s="41" t="s">
        <v>38</v>
      </c>
      <c r="I15" s="1">
        <v>308</v>
      </c>
      <c r="J15" s="38"/>
      <c r="K15" s="41" t="s">
        <v>64</v>
      </c>
      <c r="L15" s="1">
        <v>230</v>
      </c>
      <c r="M15" s="38"/>
      <c r="N15" s="41" t="s">
        <v>65</v>
      </c>
      <c r="O15" s="1">
        <v>337</v>
      </c>
      <c r="P15" s="38"/>
      <c r="Q15" s="41" t="s">
        <v>67</v>
      </c>
      <c r="R15" s="1">
        <v>205</v>
      </c>
    </row>
    <row r="16" spans="2:19" ht="15">
      <c r="B16" s="41" t="s">
        <v>65</v>
      </c>
      <c r="C16" s="1">
        <v>203</v>
      </c>
      <c r="D16" s="38">
        <v>3</v>
      </c>
      <c r="E16" s="41" t="s">
        <v>64</v>
      </c>
      <c r="F16" s="1">
        <v>206</v>
      </c>
      <c r="G16" s="38">
        <v>3</v>
      </c>
      <c r="H16" s="41" t="s">
        <v>64</v>
      </c>
      <c r="I16" s="1">
        <v>258</v>
      </c>
      <c r="J16" s="38">
        <v>3</v>
      </c>
      <c r="K16" s="41" t="s">
        <v>38</v>
      </c>
      <c r="L16" s="1">
        <v>204</v>
      </c>
      <c r="M16" s="38">
        <v>3</v>
      </c>
      <c r="N16" s="41" t="s">
        <v>38</v>
      </c>
      <c r="O16" s="1">
        <v>297</v>
      </c>
      <c r="P16" s="38">
        <v>3</v>
      </c>
      <c r="Q16" s="41"/>
      <c r="S16" s="38">
        <v>3</v>
      </c>
    </row>
    <row r="17" spans="2:21" ht="15">
      <c r="B17" s="41"/>
      <c r="C17" s="38">
        <f>SUM(C14:C16)</f>
        <v>1072</v>
      </c>
      <c r="D17" s="38">
        <v>312</v>
      </c>
      <c r="E17" s="41"/>
      <c r="F17" s="38">
        <f>SUM(F14:F16)</f>
        <v>1041</v>
      </c>
      <c r="G17" s="38">
        <v>312</v>
      </c>
      <c r="H17" s="41"/>
      <c r="I17" s="38">
        <f>SUM(I14:I16)</f>
        <v>935</v>
      </c>
      <c r="J17" s="38">
        <v>312</v>
      </c>
      <c r="K17" s="41"/>
      <c r="L17" s="38">
        <f>SUM(L14:L16)</f>
        <v>776</v>
      </c>
      <c r="M17" s="38">
        <v>312</v>
      </c>
      <c r="N17" s="41"/>
      <c r="O17" s="38">
        <f>SUM(O14:O16)</f>
        <v>1104</v>
      </c>
      <c r="P17" s="38">
        <v>312</v>
      </c>
      <c r="Q17" s="41"/>
      <c r="R17" s="38">
        <f>SUM(R14:R16)</f>
        <v>751</v>
      </c>
      <c r="S17" s="38">
        <v>312</v>
      </c>
      <c r="T17" s="37">
        <f>D17+G17+J17+M17+P17+S17</f>
        <v>1872</v>
      </c>
      <c r="U17" s="38">
        <v>3</v>
      </c>
    </row>
    <row r="18" spans="2:17" ht="15">
      <c r="B18" s="41"/>
      <c r="E18" s="41"/>
      <c r="G18" s="38"/>
      <c r="H18" s="41"/>
      <c r="K18" s="41"/>
      <c r="N18" s="41"/>
      <c r="Q18" s="41"/>
    </row>
    <row r="19" spans="1:18" ht="15">
      <c r="A19" s="37" t="s">
        <v>0</v>
      </c>
      <c r="B19" s="41" t="s">
        <v>20</v>
      </c>
      <c r="C19" s="1">
        <v>254</v>
      </c>
      <c r="D19" s="38"/>
      <c r="E19" s="41" t="s">
        <v>21</v>
      </c>
      <c r="F19" s="1">
        <v>313</v>
      </c>
      <c r="G19" s="38"/>
      <c r="H19" s="41" t="s">
        <v>20</v>
      </c>
      <c r="I19" s="1">
        <v>200</v>
      </c>
      <c r="J19" s="38"/>
      <c r="K19" s="41" t="s">
        <v>21</v>
      </c>
      <c r="L19" s="1">
        <v>217</v>
      </c>
      <c r="M19" s="38"/>
      <c r="N19" s="41" t="s">
        <v>39</v>
      </c>
      <c r="O19" s="1">
        <v>246</v>
      </c>
      <c r="P19" s="38"/>
      <c r="Q19" s="41" t="s">
        <v>20</v>
      </c>
      <c r="R19" s="1">
        <v>190</v>
      </c>
    </row>
    <row r="20" spans="2:18" ht="15">
      <c r="B20" s="41" t="s">
        <v>21</v>
      </c>
      <c r="C20" s="1">
        <v>215</v>
      </c>
      <c r="D20" s="38"/>
      <c r="E20" s="41" t="s">
        <v>20</v>
      </c>
      <c r="F20" s="1">
        <v>233</v>
      </c>
      <c r="G20" s="38"/>
      <c r="H20" s="41" t="s">
        <v>21</v>
      </c>
      <c r="I20" s="1">
        <v>188</v>
      </c>
      <c r="J20" s="38"/>
      <c r="K20" s="41" t="s">
        <v>20</v>
      </c>
      <c r="L20" s="1">
        <v>192</v>
      </c>
      <c r="M20" s="38"/>
      <c r="N20" s="41" t="s">
        <v>20</v>
      </c>
      <c r="O20" s="1">
        <v>175</v>
      </c>
      <c r="P20" s="38"/>
      <c r="Q20" s="41" t="s">
        <v>68</v>
      </c>
      <c r="R20" s="1">
        <v>162</v>
      </c>
    </row>
    <row r="21" spans="2:19" ht="15">
      <c r="B21" s="41" t="s">
        <v>69</v>
      </c>
      <c r="C21" s="1">
        <v>180</v>
      </c>
      <c r="D21" s="38">
        <v>4</v>
      </c>
      <c r="E21" s="41" t="s">
        <v>69</v>
      </c>
      <c r="F21" s="1">
        <v>169</v>
      </c>
      <c r="G21" s="38">
        <v>4</v>
      </c>
      <c r="H21" s="41" t="s">
        <v>69</v>
      </c>
      <c r="I21" s="1">
        <v>152</v>
      </c>
      <c r="J21" s="38">
        <v>4</v>
      </c>
      <c r="K21" s="41" t="s">
        <v>70</v>
      </c>
      <c r="L21" s="1">
        <v>180</v>
      </c>
      <c r="M21" s="38">
        <v>4</v>
      </c>
      <c r="N21" s="41" t="s">
        <v>71</v>
      </c>
      <c r="O21" s="1">
        <v>139</v>
      </c>
      <c r="P21" s="38">
        <v>4</v>
      </c>
      <c r="Q21" s="41" t="s">
        <v>39</v>
      </c>
      <c r="R21" s="1">
        <v>123</v>
      </c>
      <c r="S21" s="38">
        <v>5</v>
      </c>
    </row>
    <row r="22" spans="2:21" ht="15">
      <c r="B22" s="41"/>
      <c r="C22" s="38">
        <f>SUM(C19:C21)</f>
        <v>649</v>
      </c>
      <c r="D22" s="38">
        <v>254</v>
      </c>
      <c r="E22" s="41"/>
      <c r="F22" s="38">
        <f>SUM(F19:F21)</f>
        <v>715</v>
      </c>
      <c r="G22" s="38">
        <v>254</v>
      </c>
      <c r="H22" s="41"/>
      <c r="I22" s="38">
        <f>SUM(I19:I21)</f>
        <v>540</v>
      </c>
      <c r="J22" s="38">
        <v>254</v>
      </c>
      <c r="K22" s="41"/>
      <c r="L22" s="38">
        <f>SUM(L19:L21)</f>
        <v>589</v>
      </c>
      <c r="M22" s="38">
        <v>254</v>
      </c>
      <c r="N22" s="41"/>
      <c r="O22" s="38">
        <f>SUM(O19:O21)</f>
        <v>560</v>
      </c>
      <c r="P22" s="38">
        <v>254</v>
      </c>
      <c r="Q22" s="41"/>
      <c r="R22" s="38">
        <f>SUM(R19:R21)</f>
        <v>475</v>
      </c>
      <c r="S22" s="38">
        <v>205</v>
      </c>
      <c r="T22" s="37">
        <f>D22+G22+J22+M22+P22+S22</f>
        <v>1475</v>
      </c>
      <c r="U22" s="38">
        <v>4</v>
      </c>
    </row>
    <row r="23" spans="2:18" ht="15">
      <c r="B23" s="41"/>
      <c r="C23" s="38"/>
      <c r="D23" s="38"/>
      <c r="E23" s="41"/>
      <c r="F23" s="38"/>
      <c r="G23" s="38"/>
      <c r="H23" s="41"/>
      <c r="I23" s="38"/>
      <c r="J23" s="38"/>
      <c r="K23" s="41"/>
      <c r="L23" s="38"/>
      <c r="M23" s="38"/>
      <c r="N23" s="41"/>
      <c r="O23" s="38"/>
      <c r="P23" s="38"/>
      <c r="Q23" s="41"/>
      <c r="R23" s="38"/>
    </row>
    <row r="24" spans="1:18" ht="15">
      <c r="A24" s="37" t="s">
        <v>57</v>
      </c>
      <c r="B24" s="41" t="s">
        <v>72</v>
      </c>
      <c r="C24" s="1">
        <v>283</v>
      </c>
      <c r="E24" s="41" t="s">
        <v>72</v>
      </c>
      <c r="F24" s="1">
        <v>279</v>
      </c>
      <c r="H24" s="41" t="s">
        <v>72</v>
      </c>
      <c r="I24" s="1">
        <v>327</v>
      </c>
      <c r="K24" s="41" t="s">
        <v>72</v>
      </c>
      <c r="L24" s="1">
        <v>244</v>
      </c>
      <c r="N24" s="41" t="s">
        <v>72</v>
      </c>
      <c r="O24" s="1">
        <v>128</v>
      </c>
      <c r="Q24" s="41" t="s">
        <v>72</v>
      </c>
      <c r="R24" s="1">
        <v>492</v>
      </c>
    </row>
    <row r="25" spans="2:17" ht="15">
      <c r="B25" s="41"/>
      <c r="E25" s="41"/>
      <c r="H25" s="41"/>
      <c r="K25" s="41"/>
      <c r="N25" s="41"/>
      <c r="Q25" s="41"/>
    </row>
    <row r="26" spans="2:19" ht="15">
      <c r="B26" s="41"/>
      <c r="D26" s="1">
        <v>5</v>
      </c>
      <c r="E26" s="41"/>
      <c r="G26" s="1">
        <v>5</v>
      </c>
      <c r="H26" s="41"/>
      <c r="J26" s="1">
        <v>5</v>
      </c>
      <c r="K26" s="41"/>
      <c r="M26" s="1">
        <v>5</v>
      </c>
      <c r="N26" s="41"/>
      <c r="P26" s="1">
        <v>5</v>
      </c>
      <c r="Q26" s="41"/>
      <c r="S26" s="38">
        <v>4</v>
      </c>
    </row>
    <row r="27" spans="2:21" ht="15">
      <c r="B27" s="41"/>
      <c r="C27" s="38">
        <f>SUM(C24:C26)</f>
        <v>283</v>
      </c>
      <c r="D27" s="38">
        <v>205</v>
      </c>
      <c r="E27" s="41"/>
      <c r="F27" s="38">
        <f>SUM(F24:F26)</f>
        <v>279</v>
      </c>
      <c r="G27" s="38">
        <v>205</v>
      </c>
      <c r="H27" s="41"/>
      <c r="I27" s="38">
        <f>SUM(I24:I26)</f>
        <v>327</v>
      </c>
      <c r="J27" s="38">
        <v>205</v>
      </c>
      <c r="K27" s="41"/>
      <c r="L27" s="38">
        <f>SUM(L24:L26)</f>
        <v>244</v>
      </c>
      <c r="M27" s="38">
        <v>205</v>
      </c>
      <c r="N27" s="41"/>
      <c r="O27" s="38">
        <f>SUM(O24:O26)</f>
        <v>128</v>
      </c>
      <c r="P27" s="38">
        <v>205</v>
      </c>
      <c r="Q27" s="41"/>
      <c r="R27" s="38">
        <f>SUM(R24:R26)</f>
        <v>492</v>
      </c>
      <c r="S27" s="38">
        <v>254</v>
      </c>
      <c r="T27" s="37">
        <f>D27+G27+J27+M27+P27+S27</f>
        <v>1279</v>
      </c>
      <c r="U27" s="38">
        <v>5</v>
      </c>
    </row>
  </sheetData>
  <sheetProtection/>
  <mergeCells count="6">
    <mergeCell ref="K2:M2"/>
    <mergeCell ref="N2:P2"/>
    <mergeCell ref="Q2:S2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15.140625" style="37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38" customWidth="1"/>
    <col min="20" max="20" width="9.140625" style="37" customWidth="1"/>
    <col min="21" max="21" width="9.140625" style="38" customWidth="1"/>
  </cols>
  <sheetData>
    <row r="1" ht="15">
      <c r="E1" s="37" t="s">
        <v>85</v>
      </c>
    </row>
    <row r="2" spans="1:21" ht="15">
      <c r="A2" s="37" t="s">
        <v>8</v>
      </c>
      <c r="B2" s="52" t="s">
        <v>3</v>
      </c>
      <c r="C2" s="52"/>
      <c r="D2" s="52"/>
      <c r="E2" s="52" t="s">
        <v>4</v>
      </c>
      <c r="F2" s="52"/>
      <c r="G2" s="52"/>
      <c r="H2" s="53" t="s">
        <v>12</v>
      </c>
      <c r="I2" s="53"/>
      <c r="J2" s="53"/>
      <c r="K2" s="51" t="s">
        <v>24</v>
      </c>
      <c r="L2" s="51"/>
      <c r="M2" s="51"/>
      <c r="N2" s="51" t="s">
        <v>23</v>
      </c>
      <c r="O2" s="51"/>
      <c r="P2" s="51"/>
      <c r="Q2" s="51" t="s">
        <v>25</v>
      </c>
      <c r="R2" s="51"/>
      <c r="S2" s="51"/>
      <c r="T2" s="38" t="s">
        <v>5</v>
      </c>
      <c r="U2" s="38" t="s">
        <v>6</v>
      </c>
    </row>
    <row r="3" spans="2:19" ht="15">
      <c r="B3" t="s">
        <v>7</v>
      </c>
      <c r="C3" s="1" t="s">
        <v>10</v>
      </c>
      <c r="D3" s="1" t="s">
        <v>11</v>
      </c>
      <c r="E3" t="s">
        <v>7</v>
      </c>
      <c r="F3" s="1" t="s">
        <v>26</v>
      </c>
      <c r="G3" s="1" t="s">
        <v>11</v>
      </c>
      <c r="H3" t="s">
        <v>7</v>
      </c>
      <c r="I3" s="1" t="s">
        <v>27</v>
      </c>
      <c r="J3" s="1" t="s">
        <v>11</v>
      </c>
      <c r="K3" t="s">
        <v>7</v>
      </c>
      <c r="L3" s="1" t="s">
        <v>43</v>
      </c>
      <c r="M3" s="1" t="s">
        <v>11</v>
      </c>
      <c r="N3" t="s">
        <v>7</v>
      </c>
      <c r="O3" s="1" t="s">
        <v>28</v>
      </c>
      <c r="P3" s="1" t="s">
        <v>11</v>
      </c>
      <c r="Q3" t="s">
        <v>7</v>
      </c>
      <c r="R3" s="1" t="s">
        <v>29</v>
      </c>
      <c r="S3" s="35" t="s">
        <v>11</v>
      </c>
    </row>
    <row r="4" spans="1:18" ht="15" customHeight="1">
      <c r="A4" s="37" t="s">
        <v>9</v>
      </c>
      <c r="B4" s="41" t="s">
        <v>13</v>
      </c>
      <c r="C4" s="38">
        <v>708</v>
      </c>
      <c r="E4" s="40" t="s">
        <v>13</v>
      </c>
      <c r="F4" s="1">
        <v>569</v>
      </c>
      <c r="G4" s="38"/>
      <c r="H4" s="40" t="s">
        <v>15</v>
      </c>
      <c r="I4" s="1">
        <v>576</v>
      </c>
      <c r="J4" s="38"/>
      <c r="K4" s="41" t="s">
        <v>13</v>
      </c>
      <c r="L4" s="1">
        <v>696</v>
      </c>
      <c r="M4" s="38"/>
      <c r="N4" s="41" t="s">
        <v>18</v>
      </c>
      <c r="O4" s="1">
        <v>525</v>
      </c>
      <c r="P4" s="38"/>
      <c r="Q4" s="40" t="s">
        <v>13</v>
      </c>
      <c r="R4" s="1">
        <v>673</v>
      </c>
    </row>
    <row r="5" spans="2:18" ht="15" customHeight="1">
      <c r="B5" s="41" t="s">
        <v>34</v>
      </c>
      <c r="C5" s="38">
        <v>499</v>
      </c>
      <c r="E5" s="40" t="s">
        <v>15</v>
      </c>
      <c r="F5" s="1">
        <v>518</v>
      </c>
      <c r="G5" s="38"/>
      <c r="H5" s="40" t="s">
        <v>13</v>
      </c>
      <c r="I5" s="1">
        <v>426</v>
      </c>
      <c r="J5" s="38"/>
      <c r="K5" s="41" t="s">
        <v>15</v>
      </c>
      <c r="L5" s="1">
        <v>696</v>
      </c>
      <c r="M5" s="38"/>
      <c r="N5" s="41" t="s">
        <v>13</v>
      </c>
      <c r="O5" s="1">
        <v>487</v>
      </c>
      <c r="P5" s="38"/>
      <c r="Q5" s="41" t="s">
        <v>34</v>
      </c>
      <c r="R5" s="1">
        <v>488</v>
      </c>
    </row>
    <row r="6" spans="2:19" ht="15" customHeight="1">
      <c r="B6" s="41" t="s">
        <v>33</v>
      </c>
      <c r="C6" s="38">
        <v>467</v>
      </c>
      <c r="D6" s="38">
        <v>1</v>
      </c>
      <c r="E6" s="40" t="s">
        <v>18</v>
      </c>
      <c r="F6" s="1">
        <v>446</v>
      </c>
      <c r="G6" s="38">
        <v>1</v>
      </c>
      <c r="H6" s="41" t="s">
        <v>34</v>
      </c>
      <c r="I6" s="1">
        <v>401</v>
      </c>
      <c r="J6" s="38">
        <v>2</v>
      </c>
      <c r="K6" s="41" t="s">
        <v>19</v>
      </c>
      <c r="L6" s="1">
        <v>521</v>
      </c>
      <c r="M6" s="38">
        <v>1</v>
      </c>
      <c r="N6" s="41" t="s">
        <v>19</v>
      </c>
      <c r="O6" s="1">
        <v>454</v>
      </c>
      <c r="P6" s="38">
        <v>2</v>
      </c>
      <c r="Q6" s="41" t="s">
        <v>15</v>
      </c>
      <c r="R6" s="1">
        <v>412</v>
      </c>
      <c r="S6" s="38">
        <v>1</v>
      </c>
    </row>
    <row r="7" spans="2:21" ht="15">
      <c r="B7" s="41"/>
      <c r="C7" s="38">
        <f>SUM(C4:C6)</f>
        <v>1674</v>
      </c>
      <c r="D7" s="38">
        <v>575</v>
      </c>
      <c r="E7" s="41"/>
      <c r="F7" s="38">
        <f>SUM(F4:F6)</f>
        <v>1533</v>
      </c>
      <c r="G7" s="38">
        <v>575</v>
      </c>
      <c r="H7" s="41"/>
      <c r="I7" s="38">
        <f>SUM(I4:I6)</f>
        <v>1403</v>
      </c>
      <c r="J7" s="38">
        <v>389</v>
      </c>
      <c r="K7" s="41"/>
      <c r="L7" s="38">
        <f>SUM(L4:L6)</f>
        <v>1913</v>
      </c>
      <c r="M7" s="38">
        <v>575</v>
      </c>
      <c r="N7" s="41"/>
      <c r="O7" s="38">
        <f>SUM(O4:O6)</f>
        <v>1466</v>
      </c>
      <c r="P7" s="38">
        <v>389</v>
      </c>
      <c r="Q7" s="41"/>
      <c r="R7" s="38">
        <f>SUM(R4:R6)</f>
        <v>1573</v>
      </c>
      <c r="S7" s="38">
        <v>575</v>
      </c>
      <c r="T7" s="37">
        <f>D7+G7+J7+M7+P7+S7</f>
        <v>3078</v>
      </c>
      <c r="U7" s="38">
        <v>1</v>
      </c>
    </row>
    <row r="8" spans="2:17" ht="15">
      <c r="B8" s="41"/>
      <c r="D8" s="38"/>
      <c r="E8" s="41"/>
      <c r="G8" s="38"/>
      <c r="H8" s="41"/>
      <c r="K8" s="41"/>
      <c r="N8" s="41"/>
      <c r="Q8" s="41"/>
    </row>
    <row r="9" spans="1:18" ht="15">
      <c r="A9" s="37" t="s">
        <v>2</v>
      </c>
      <c r="B9" s="41" t="s">
        <v>17</v>
      </c>
      <c r="C9" s="1">
        <v>586</v>
      </c>
      <c r="D9" s="38"/>
      <c r="E9" s="40" t="s">
        <v>14</v>
      </c>
      <c r="F9" s="1">
        <v>693</v>
      </c>
      <c r="G9" s="38"/>
      <c r="H9" s="41" t="s">
        <v>16</v>
      </c>
      <c r="I9" s="1">
        <v>525</v>
      </c>
      <c r="J9" s="38"/>
      <c r="K9" s="40" t="s">
        <v>47</v>
      </c>
      <c r="L9" s="1">
        <v>422</v>
      </c>
      <c r="M9" s="38"/>
      <c r="N9" s="41" t="s">
        <v>16</v>
      </c>
      <c r="O9" s="1">
        <v>699</v>
      </c>
      <c r="P9" s="38"/>
      <c r="Q9" s="40" t="s">
        <v>14</v>
      </c>
      <c r="R9" s="1">
        <v>542</v>
      </c>
    </row>
    <row r="10" spans="2:18" ht="15">
      <c r="B10" s="41" t="s">
        <v>16</v>
      </c>
      <c r="C10" s="1">
        <v>537</v>
      </c>
      <c r="D10" s="38"/>
      <c r="E10" s="41" t="s">
        <v>17</v>
      </c>
      <c r="F10" s="1">
        <v>479</v>
      </c>
      <c r="G10" s="38"/>
      <c r="H10" s="41" t="s">
        <v>17</v>
      </c>
      <c r="I10" s="1">
        <v>487</v>
      </c>
      <c r="J10" s="38"/>
      <c r="K10" s="40" t="s">
        <v>14</v>
      </c>
      <c r="L10" s="1">
        <v>296</v>
      </c>
      <c r="M10" s="38"/>
      <c r="N10" s="40" t="s">
        <v>47</v>
      </c>
      <c r="O10" s="1">
        <v>426</v>
      </c>
      <c r="P10" s="38"/>
      <c r="Q10" s="41" t="s">
        <v>16</v>
      </c>
      <c r="R10" s="1">
        <v>447</v>
      </c>
    </row>
    <row r="11" spans="2:19" ht="15">
      <c r="B11" s="40" t="s">
        <v>14</v>
      </c>
      <c r="C11" s="1">
        <v>391</v>
      </c>
      <c r="D11" s="38">
        <v>2</v>
      </c>
      <c r="E11" s="41" t="s">
        <v>16</v>
      </c>
      <c r="F11" s="1">
        <v>327</v>
      </c>
      <c r="G11" s="38">
        <v>2</v>
      </c>
      <c r="H11" s="41" t="s">
        <v>14</v>
      </c>
      <c r="I11" s="1">
        <v>454</v>
      </c>
      <c r="J11" s="38">
        <v>1</v>
      </c>
      <c r="K11" s="41" t="s">
        <v>17</v>
      </c>
      <c r="L11" s="1">
        <v>263</v>
      </c>
      <c r="M11" s="38">
        <v>2</v>
      </c>
      <c r="N11" s="40" t="s">
        <v>14</v>
      </c>
      <c r="O11" s="1">
        <v>401</v>
      </c>
      <c r="P11" s="38">
        <v>1</v>
      </c>
      <c r="Q11" s="41" t="s">
        <v>17</v>
      </c>
      <c r="R11" s="1">
        <v>231</v>
      </c>
      <c r="S11" s="38">
        <v>2</v>
      </c>
    </row>
    <row r="12" spans="2:21" ht="15">
      <c r="B12" s="41"/>
      <c r="C12" s="38">
        <f>SUM(C9:C11)</f>
        <v>1514</v>
      </c>
      <c r="D12" s="38">
        <v>389</v>
      </c>
      <c r="E12" s="41"/>
      <c r="F12" s="38">
        <f>SUM(F9:F11)</f>
        <v>1499</v>
      </c>
      <c r="G12" s="38">
        <v>389</v>
      </c>
      <c r="H12" s="41"/>
      <c r="I12" s="38">
        <f>SUM(I9:I11)</f>
        <v>1466</v>
      </c>
      <c r="J12" s="38">
        <v>575</v>
      </c>
      <c r="K12" s="41"/>
      <c r="L12" s="38">
        <f>SUM(L9:L11)</f>
        <v>981</v>
      </c>
      <c r="M12" s="38">
        <v>389</v>
      </c>
      <c r="N12" s="41"/>
      <c r="O12" s="38">
        <f>SUM(O9:O11)</f>
        <v>1526</v>
      </c>
      <c r="P12" s="38">
        <v>575</v>
      </c>
      <c r="Q12" s="41"/>
      <c r="R12" s="38">
        <f>SUM(R9:R11)</f>
        <v>1220</v>
      </c>
      <c r="S12" s="38">
        <v>389</v>
      </c>
      <c r="T12" s="37">
        <f>D12+G12+J12+M12+P12+S12</f>
        <v>2706</v>
      </c>
      <c r="U12" s="38">
        <v>2</v>
      </c>
    </row>
    <row r="13" spans="2:17" ht="15">
      <c r="B13" s="41"/>
      <c r="E13" s="41"/>
      <c r="G13" s="38"/>
      <c r="H13" s="41"/>
      <c r="K13" s="41"/>
      <c r="N13" s="41"/>
      <c r="Q13" s="41"/>
    </row>
    <row r="14" spans="1:18" ht="15">
      <c r="A14" s="37" t="s">
        <v>0</v>
      </c>
      <c r="B14" s="41" t="s">
        <v>86</v>
      </c>
      <c r="C14" s="1">
        <v>414</v>
      </c>
      <c r="D14" s="38"/>
      <c r="E14" s="40" t="s">
        <v>20</v>
      </c>
      <c r="F14" s="1">
        <v>347</v>
      </c>
      <c r="G14" s="38"/>
      <c r="H14" s="40" t="s">
        <v>37</v>
      </c>
      <c r="I14" s="1">
        <v>284</v>
      </c>
      <c r="J14" s="38"/>
      <c r="K14" s="40" t="s">
        <v>35</v>
      </c>
      <c r="L14" s="1">
        <v>450</v>
      </c>
      <c r="M14" s="38"/>
      <c r="N14" s="41" t="s">
        <v>80</v>
      </c>
      <c r="O14" s="1">
        <v>284</v>
      </c>
      <c r="P14" s="38"/>
      <c r="Q14" s="40" t="s">
        <v>35</v>
      </c>
      <c r="R14" s="1">
        <v>287</v>
      </c>
    </row>
    <row r="15" spans="2:18" ht="15">
      <c r="B15" s="41" t="s">
        <v>35</v>
      </c>
      <c r="C15" s="1">
        <v>370</v>
      </c>
      <c r="D15" s="38"/>
      <c r="E15" s="40" t="s">
        <v>37</v>
      </c>
      <c r="F15" s="1">
        <v>258</v>
      </c>
      <c r="G15" s="38"/>
      <c r="H15" s="41" t="s">
        <v>35</v>
      </c>
      <c r="I15" s="1">
        <v>239</v>
      </c>
      <c r="J15" s="38"/>
      <c r="K15" s="40" t="s">
        <v>52</v>
      </c>
      <c r="L15" s="1">
        <v>279</v>
      </c>
      <c r="M15" s="38"/>
      <c r="N15" s="41" t="s">
        <v>52</v>
      </c>
      <c r="O15" s="1">
        <v>268</v>
      </c>
      <c r="P15" s="38"/>
      <c r="Q15" s="41" t="s">
        <v>51</v>
      </c>
      <c r="R15" s="1">
        <v>168</v>
      </c>
    </row>
    <row r="16" spans="2:19" ht="15">
      <c r="B16" s="41" t="s">
        <v>20</v>
      </c>
      <c r="C16" s="1">
        <v>283</v>
      </c>
      <c r="D16" s="38">
        <v>3</v>
      </c>
      <c r="E16" s="40" t="s">
        <v>52</v>
      </c>
      <c r="F16" s="1">
        <v>228</v>
      </c>
      <c r="G16" s="38">
        <v>3</v>
      </c>
      <c r="H16" s="41" t="s">
        <v>51</v>
      </c>
      <c r="I16" s="1">
        <v>199</v>
      </c>
      <c r="J16" s="38">
        <v>4</v>
      </c>
      <c r="K16" s="41" t="s">
        <v>21</v>
      </c>
      <c r="L16" s="1">
        <v>248</v>
      </c>
      <c r="M16" s="38">
        <v>3</v>
      </c>
      <c r="N16" s="41" t="s">
        <v>51</v>
      </c>
      <c r="O16" s="1">
        <v>187</v>
      </c>
      <c r="P16" s="38">
        <v>4</v>
      </c>
      <c r="Q16" s="41" t="s">
        <v>20</v>
      </c>
      <c r="R16" s="1">
        <v>154</v>
      </c>
      <c r="S16" s="38">
        <v>4</v>
      </c>
    </row>
    <row r="17" spans="2:21" ht="15">
      <c r="B17" s="41"/>
      <c r="C17" s="38">
        <f>SUM(C14:C16)</f>
        <v>1067</v>
      </c>
      <c r="D17" s="38">
        <v>312</v>
      </c>
      <c r="E17" s="41"/>
      <c r="F17" s="38">
        <f>SUM(F14:F16)</f>
        <v>833</v>
      </c>
      <c r="G17" s="38">
        <v>312</v>
      </c>
      <c r="H17" s="41"/>
      <c r="I17" s="38">
        <f>SUM(I14:I16)</f>
        <v>722</v>
      </c>
      <c r="J17" s="38">
        <v>254</v>
      </c>
      <c r="K17" s="41"/>
      <c r="L17" s="38">
        <f>SUM(L14:L16)</f>
        <v>977</v>
      </c>
      <c r="M17" s="38">
        <v>312</v>
      </c>
      <c r="N17" s="41"/>
      <c r="O17" s="38">
        <f>SUM(O14:O16)</f>
        <v>739</v>
      </c>
      <c r="P17" s="38">
        <v>254</v>
      </c>
      <c r="Q17" s="41"/>
      <c r="R17" s="38">
        <f>SUM(R14:R16)</f>
        <v>609</v>
      </c>
      <c r="S17" s="38">
        <v>254</v>
      </c>
      <c r="T17" s="37">
        <f>D17+G17+J17+M17+P17+S17</f>
        <v>1698</v>
      </c>
      <c r="U17" s="38">
        <v>3</v>
      </c>
    </row>
    <row r="18" spans="2:17" ht="15">
      <c r="B18" s="41"/>
      <c r="E18" s="41"/>
      <c r="G18" s="38"/>
      <c r="H18" s="41"/>
      <c r="K18" s="41"/>
      <c r="N18" s="41"/>
      <c r="Q18" s="41"/>
    </row>
    <row r="19" spans="1:18" ht="15">
      <c r="A19" s="37" t="s">
        <v>1</v>
      </c>
      <c r="B19" s="41" t="s">
        <v>87</v>
      </c>
      <c r="C19" s="1">
        <v>315</v>
      </c>
      <c r="E19" s="40" t="s">
        <v>87</v>
      </c>
      <c r="F19" s="1">
        <v>392</v>
      </c>
      <c r="H19" s="41" t="s">
        <v>66</v>
      </c>
      <c r="I19" s="1">
        <v>699</v>
      </c>
      <c r="K19" s="41" t="s">
        <v>66</v>
      </c>
      <c r="L19" s="1">
        <v>373</v>
      </c>
      <c r="N19" s="41" t="s">
        <v>66</v>
      </c>
      <c r="O19" s="1">
        <v>576</v>
      </c>
      <c r="Q19" s="41" t="s">
        <v>66</v>
      </c>
      <c r="R19" s="1">
        <v>383</v>
      </c>
    </row>
    <row r="20" spans="2:18" ht="15">
      <c r="B20" s="41" t="s">
        <v>66</v>
      </c>
      <c r="C20" s="1">
        <v>191</v>
      </c>
      <c r="E20" s="41" t="s">
        <v>66</v>
      </c>
      <c r="F20" s="1">
        <v>274</v>
      </c>
      <c r="H20" s="40" t="s">
        <v>87</v>
      </c>
      <c r="I20" s="1">
        <v>225</v>
      </c>
      <c r="K20" s="41" t="s">
        <v>87</v>
      </c>
      <c r="L20" s="1">
        <v>146</v>
      </c>
      <c r="N20" s="41" t="s">
        <v>87</v>
      </c>
      <c r="O20" s="1">
        <v>225</v>
      </c>
      <c r="Q20" s="41" t="s">
        <v>87</v>
      </c>
      <c r="R20" s="1">
        <v>308</v>
      </c>
    </row>
    <row r="21" spans="2:19" ht="15">
      <c r="B21" s="41"/>
      <c r="D21" s="1">
        <v>4</v>
      </c>
      <c r="E21" s="41"/>
      <c r="G21" s="1">
        <v>4</v>
      </c>
      <c r="H21" s="41"/>
      <c r="J21" s="1">
        <v>3</v>
      </c>
      <c r="K21" s="41"/>
      <c r="M21" s="1">
        <v>4</v>
      </c>
      <c r="N21" s="41"/>
      <c r="P21" s="1">
        <v>3</v>
      </c>
      <c r="Q21" s="41"/>
      <c r="S21" s="38">
        <v>3</v>
      </c>
    </row>
    <row r="22" spans="2:21" ht="15">
      <c r="B22" s="41"/>
      <c r="C22" s="38">
        <f>SUM(C19:C21)</f>
        <v>506</v>
      </c>
      <c r="D22" s="38">
        <v>254</v>
      </c>
      <c r="E22" s="41"/>
      <c r="F22" s="38">
        <f>SUM(F19:F21)</f>
        <v>666</v>
      </c>
      <c r="G22" s="38">
        <v>254</v>
      </c>
      <c r="H22" s="41"/>
      <c r="I22" s="38">
        <f>SUM(I19:I21)</f>
        <v>924</v>
      </c>
      <c r="J22" s="38">
        <v>312</v>
      </c>
      <c r="K22" s="41"/>
      <c r="L22" s="38">
        <f>SUM(L19:L21)</f>
        <v>519</v>
      </c>
      <c r="M22" s="38">
        <v>254</v>
      </c>
      <c r="N22" s="41"/>
      <c r="O22" s="38">
        <f>SUM(O19:O21)</f>
        <v>801</v>
      </c>
      <c r="P22" s="38">
        <v>312</v>
      </c>
      <c r="Q22" s="41"/>
      <c r="R22" s="38">
        <f>SUM(R19:R21)</f>
        <v>691</v>
      </c>
      <c r="S22" s="38">
        <v>312</v>
      </c>
      <c r="T22" s="37">
        <f>D22+G22+J22+M22+P22+S22</f>
        <v>1698</v>
      </c>
      <c r="U22" s="38">
        <v>3</v>
      </c>
    </row>
    <row r="23" spans="2:18" ht="15">
      <c r="B23" s="41"/>
      <c r="C23" s="38"/>
      <c r="D23" s="38"/>
      <c r="E23" s="41"/>
      <c r="F23" s="38"/>
      <c r="G23" s="38"/>
      <c r="H23" s="41"/>
      <c r="I23" s="38"/>
      <c r="J23" s="38"/>
      <c r="K23" s="41"/>
      <c r="L23" s="38"/>
      <c r="M23" s="38"/>
      <c r="N23" s="41"/>
      <c r="O23" s="38"/>
      <c r="P23" s="38"/>
      <c r="Q23" s="41"/>
      <c r="R23" s="38"/>
    </row>
    <row r="24" spans="1:18" ht="15">
      <c r="A24" s="37" t="s">
        <v>49</v>
      </c>
      <c r="B24" s="41" t="s">
        <v>88</v>
      </c>
      <c r="C24" s="1">
        <v>138</v>
      </c>
      <c r="D24" s="38"/>
      <c r="E24" s="41" t="s">
        <v>88</v>
      </c>
      <c r="F24" s="1">
        <v>188</v>
      </c>
      <c r="G24" s="38"/>
      <c r="H24" s="41" t="s">
        <v>88</v>
      </c>
      <c r="I24" s="1">
        <v>212</v>
      </c>
      <c r="J24" s="38"/>
      <c r="K24" s="41" t="s">
        <v>88</v>
      </c>
      <c r="L24" s="1">
        <v>206</v>
      </c>
      <c r="M24" s="38"/>
      <c r="N24" s="41" t="s">
        <v>88</v>
      </c>
      <c r="O24" s="1">
        <v>301</v>
      </c>
      <c r="P24" s="38"/>
      <c r="Q24" s="41" t="s">
        <v>88</v>
      </c>
      <c r="R24" s="1">
        <v>198</v>
      </c>
    </row>
    <row r="25" spans="2:18" ht="15">
      <c r="B25" s="41" t="s">
        <v>84</v>
      </c>
      <c r="C25" s="1">
        <v>93</v>
      </c>
      <c r="D25" s="38"/>
      <c r="E25" s="41" t="s">
        <v>84</v>
      </c>
      <c r="F25" s="1">
        <v>62</v>
      </c>
      <c r="G25" s="38"/>
      <c r="H25" s="41" t="s">
        <v>84</v>
      </c>
      <c r="I25" s="1">
        <v>67</v>
      </c>
      <c r="J25" s="38"/>
      <c r="K25" s="41" t="s">
        <v>84</v>
      </c>
      <c r="L25" s="1">
        <v>181</v>
      </c>
      <c r="M25" s="38"/>
      <c r="N25" s="41" t="s">
        <v>84</v>
      </c>
      <c r="O25" s="1">
        <v>121</v>
      </c>
      <c r="P25" s="38"/>
      <c r="Q25" s="41" t="s">
        <v>84</v>
      </c>
      <c r="R25" s="1">
        <v>69</v>
      </c>
    </row>
    <row r="26" spans="2:19" ht="15">
      <c r="B26" s="41"/>
      <c r="D26" s="38">
        <v>5</v>
      </c>
      <c r="E26" s="41"/>
      <c r="G26" s="38">
        <v>5</v>
      </c>
      <c r="H26" s="41"/>
      <c r="J26" s="38">
        <v>5</v>
      </c>
      <c r="K26" s="41"/>
      <c r="M26" s="38">
        <v>5</v>
      </c>
      <c r="N26" s="41"/>
      <c r="P26" s="38">
        <v>5</v>
      </c>
      <c r="Q26" s="41"/>
      <c r="S26" s="38">
        <v>6</v>
      </c>
    </row>
    <row r="27" spans="2:21" ht="15">
      <c r="B27" s="41"/>
      <c r="C27" s="38">
        <f>SUM(C24:C26)</f>
        <v>231</v>
      </c>
      <c r="D27" s="38">
        <v>205</v>
      </c>
      <c r="E27" s="41"/>
      <c r="F27" s="38">
        <f>SUM(F24:F26)</f>
        <v>250</v>
      </c>
      <c r="G27" s="38">
        <v>205</v>
      </c>
      <c r="H27" s="41"/>
      <c r="I27" s="38">
        <f>SUM(I24:I26)</f>
        <v>279</v>
      </c>
      <c r="J27" s="38">
        <v>205</v>
      </c>
      <c r="K27" s="41"/>
      <c r="L27" s="38">
        <f>SUM(L24:L26)</f>
        <v>387</v>
      </c>
      <c r="M27" s="38">
        <v>205</v>
      </c>
      <c r="N27" s="41"/>
      <c r="O27" s="38">
        <f>SUM(O24:O26)</f>
        <v>422</v>
      </c>
      <c r="P27" s="38">
        <v>205</v>
      </c>
      <c r="Q27" s="41"/>
      <c r="R27" s="38">
        <f>SUM(R24:R26)</f>
        <v>267</v>
      </c>
      <c r="S27" s="38">
        <v>163</v>
      </c>
      <c r="T27" s="37">
        <f>D27+G27+J27+M27+P27+S27</f>
        <v>1188</v>
      </c>
      <c r="U27" s="38">
        <v>5</v>
      </c>
    </row>
    <row r="29" spans="1:18" ht="15">
      <c r="A29" s="37" t="s">
        <v>57</v>
      </c>
      <c r="B29" s="41" t="s">
        <v>72</v>
      </c>
      <c r="C29" s="1">
        <v>180</v>
      </c>
      <c r="E29" s="41" t="s">
        <v>72</v>
      </c>
      <c r="F29" s="1">
        <v>175</v>
      </c>
      <c r="H29" s="41" t="s">
        <v>72</v>
      </c>
      <c r="I29" s="1">
        <v>121</v>
      </c>
      <c r="K29" s="41" t="s">
        <v>72</v>
      </c>
      <c r="L29" s="1">
        <v>332</v>
      </c>
      <c r="N29" s="41" t="s">
        <v>72</v>
      </c>
      <c r="O29" s="1">
        <v>337</v>
      </c>
      <c r="Q29" s="41" t="s">
        <v>72</v>
      </c>
      <c r="R29" s="1">
        <v>356</v>
      </c>
    </row>
    <row r="30" spans="2:17" ht="15">
      <c r="B30" s="41"/>
      <c r="E30" s="41"/>
      <c r="H30" s="41"/>
      <c r="K30" s="41"/>
      <c r="N30" s="41"/>
      <c r="Q30" s="41"/>
    </row>
    <row r="31" spans="2:19" ht="15">
      <c r="B31" s="41"/>
      <c r="D31" s="1">
        <v>7</v>
      </c>
      <c r="E31" s="41"/>
      <c r="G31" s="1">
        <v>7</v>
      </c>
      <c r="H31" s="41"/>
      <c r="J31" s="1">
        <v>7</v>
      </c>
      <c r="K31" s="41"/>
      <c r="M31" s="1">
        <v>6</v>
      </c>
      <c r="N31" s="41"/>
      <c r="P31" s="1">
        <v>6</v>
      </c>
      <c r="Q31" s="41"/>
      <c r="S31" s="38">
        <v>5</v>
      </c>
    </row>
    <row r="32" spans="2:21" ht="15">
      <c r="B32" s="41"/>
      <c r="C32" s="38">
        <f>SUM(C29:C31)</f>
        <v>180</v>
      </c>
      <c r="D32" s="38">
        <v>125</v>
      </c>
      <c r="E32" s="41"/>
      <c r="F32" s="38">
        <f>SUM(F29:F31)</f>
        <v>175</v>
      </c>
      <c r="G32" s="38">
        <v>125</v>
      </c>
      <c r="H32" s="41"/>
      <c r="I32" s="38">
        <f>SUM(I29:I31)</f>
        <v>121</v>
      </c>
      <c r="J32" s="38">
        <v>125</v>
      </c>
      <c r="K32" s="41"/>
      <c r="L32" s="38">
        <f>SUM(L29:L31)</f>
        <v>332</v>
      </c>
      <c r="M32" s="38">
        <v>163</v>
      </c>
      <c r="N32" s="41"/>
      <c r="O32" s="38">
        <f>SUM(O29:O31)</f>
        <v>337</v>
      </c>
      <c r="P32" s="38">
        <v>163</v>
      </c>
      <c r="Q32" s="41"/>
      <c r="R32" s="38">
        <f>SUM(R29:R31)</f>
        <v>356</v>
      </c>
      <c r="S32" s="38">
        <v>205</v>
      </c>
      <c r="T32" s="37">
        <f>D32+G32+J32+M32+P32+S32</f>
        <v>906</v>
      </c>
      <c r="U32" s="38">
        <v>6</v>
      </c>
    </row>
    <row r="34" spans="1:18" ht="15">
      <c r="A34" s="37" t="s">
        <v>36</v>
      </c>
      <c r="B34" s="41" t="s">
        <v>45</v>
      </c>
      <c r="C34" s="1">
        <v>203</v>
      </c>
      <c r="E34" s="41" t="s">
        <v>45</v>
      </c>
      <c r="F34" s="1">
        <v>214</v>
      </c>
      <c r="H34" s="41" t="s">
        <v>45</v>
      </c>
      <c r="I34" s="1">
        <v>131</v>
      </c>
      <c r="K34" s="41"/>
      <c r="N34" s="41" t="s">
        <v>45</v>
      </c>
      <c r="O34" s="1">
        <v>131</v>
      </c>
      <c r="Q34" s="41" t="s">
        <v>45</v>
      </c>
      <c r="R34" s="1">
        <v>38</v>
      </c>
    </row>
    <row r="35" spans="2:17" ht="15">
      <c r="B35" s="41"/>
      <c r="E35" s="41"/>
      <c r="H35" s="41"/>
      <c r="K35" s="41"/>
      <c r="N35" s="41"/>
      <c r="Q35" s="41"/>
    </row>
    <row r="36" spans="2:19" ht="15">
      <c r="B36" s="41"/>
      <c r="D36" s="1">
        <v>6</v>
      </c>
      <c r="E36" s="41"/>
      <c r="G36" s="1">
        <v>6</v>
      </c>
      <c r="H36" s="41"/>
      <c r="J36" s="1">
        <v>6</v>
      </c>
      <c r="K36" s="41"/>
      <c r="N36" s="41"/>
      <c r="P36" s="1">
        <v>7</v>
      </c>
      <c r="Q36" s="41"/>
      <c r="S36" s="38">
        <v>7</v>
      </c>
    </row>
    <row r="37" spans="2:21" ht="15">
      <c r="B37" s="41"/>
      <c r="C37" s="38">
        <f>SUM(C34:C36)</f>
        <v>203</v>
      </c>
      <c r="D37" s="38">
        <v>163</v>
      </c>
      <c r="E37" s="41"/>
      <c r="F37" s="38">
        <f>SUM(F34:F36)</f>
        <v>214</v>
      </c>
      <c r="G37" s="38">
        <v>163</v>
      </c>
      <c r="H37" s="41"/>
      <c r="I37" s="38">
        <f>SUM(I34:I36)</f>
        <v>131</v>
      </c>
      <c r="J37" s="38">
        <v>163</v>
      </c>
      <c r="K37" s="41"/>
      <c r="L37" s="38"/>
      <c r="M37" s="38"/>
      <c r="N37" s="41"/>
      <c r="O37" s="38">
        <f>SUM(O34:O36)</f>
        <v>131</v>
      </c>
      <c r="P37" s="38">
        <v>125</v>
      </c>
      <c r="Q37" s="41"/>
      <c r="R37" s="38">
        <f>SUM(R34:R36)</f>
        <v>38</v>
      </c>
      <c r="S37" s="38">
        <v>125</v>
      </c>
      <c r="T37" s="37">
        <f>D37+G37+J37+M37+P37+S37</f>
        <v>739</v>
      </c>
      <c r="U37" s="38">
        <v>7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E15" sqref="E15"/>
    </sheetView>
  </sheetViews>
  <sheetFormatPr defaultColWidth="9.140625" defaultRowHeight="15"/>
  <cols>
    <col min="1" max="1" width="15.140625" style="37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38" customWidth="1"/>
    <col min="20" max="20" width="9.140625" style="37" customWidth="1"/>
    <col min="21" max="21" width="9.140625" style="38" customWidth="1"/>
  </cols>
  <sheetData>
    <row r="1" ht="15">
      <c r="E1" s="37" t="s">
        <v>73</v>
      </c>
    </row>
    <row r="2" spans="1:21" ht="15">
      <c r="A2" s="37" t="s">
        <v>8</v>
      </c>
      <c r="B2" s="52" t="s">
        <v>3</v>
      </c>
      <c r="C2" s="52"/>
      <c r="D2" s="52"/>
      <c r="E2" s="52" t="s">
        <v>4</v>
      </c>
      <c r="F2" s="52"/>
      <c r="G2" s="52"/>
      <c r="H2" s="53" t="s">
        <v>12</v>
      </c>
      <c r="I2" s="53"/>
      <c r="J2" s="53"/>
      <c r="K2" s="51" t="s">
        <v>24</v>
      </c>
      <c r="L2" s="51"/>
      <c r="M2" s="51"/>
      <c r="N2" s="51" t="s">
        <v>23</v>
      </c>
      <c r="O2" s="51"/>
      <c r="P2" s="51"/>
      <c r="Q2" s="51" t="s">
        <v>25</v>
      </c>
      <c r="R2" s="51"/>
      <c r="S2" s="51"/>
      <c r="T2" s="38" t="s">
        <v>5</v>
      </c>
      <c r="U2" s="38" t="s">
        <v>6</v>
      </c>
    </row>
    <row r="3" spans="2:19" ht="15">
      <c r="B3" t="s">
        <v>7</v>
      </c>
      <c r="C3" s="1" t="s">
        <v>10</v>
      </c>
      <c r="D3" s="1" t="s">
        <v>11</v>
      </c>
      <c r="E3" t="s">
        <v>7</v>
      </c>
      <c r="F3" s="1" t="s">
        <v>26</v>
      </c>
      <c r="G3" s="1" t="s">
        <v>11</v>
      </c>
      <c r="H3" t="s">
        <v>7</v>
      </c>
      <c r="I3" s="1" t="s">
        <v>27</v>
      </c>
      <c r="J3" s="1" t="s">
        <v>11</v>
      </c>
      <c r="K3" t="s">
        <v>7</v>
      </c>
      <c r="L3" s="1" t="s">
        <v>43</v>
      </c>
      <c r="M3" s="1" t="s">
        <v>11</v>
      </c>
      <c r="N3" t="s">
        <v>7</v>
      </c>
      <c r="O3" s="1" t="s">
        <v>28</v>
      </c>
      <c r="P3" s="1" t="s">
        <v>11</v>
      </c>
      <c r="Q3" t="s">
        <v>7</v>
      </c>
      <c r="R3" s="1" t="s">
        <v>29</v>
      </c>
      <c r="S3" s="35" t="s">
        <v>11</v>
      </c>
    </row>
    <row r="4" spans="1:18" ht="15" customHeight="1">
      <c r="A4" s="37" t="s">
        <v>9</v>
      </c>
      <c r="B4" s="41" t="s">
        <v>74</v>
      </c>
      <c r="C4" s="38">
        <v>537</v>
      </c>
      <c r="E4" s="40" t="s">
        <v>34</v>
      </c>
      <c r="F4" s="1">
        <v>583</v>
      </c>
      <c r="G4" s="38"/>
      <c r="H4" s="41" t="s">
        <v>13</v>
      </c>
      <c r="I4" s="1">
        <v>702</v>
      </c>
      <c r="J4" s="38"/>
      <c r="K4" s="41" t="s">
        <v>33</v>
      </c>
      <c r="L4" s="1">
        <v>720</v>
      </c>
      <c r="M4" s="38"/>
      <c r="N4" s="41" t="s">
        <v>15</v>
      </c>
      <c r="O4" s="1">
        <v>708</v>
      </c>
      <c r="P4" s="38"/>
      <c r="Q4" s="40" t="s">
        <v>13</v>
      </c>
      <c r="R4" s="1">
        <v>676</v>
      </c>
    </row>
    <row r="5" spans="2:18" ht="15" customHeight="1">
      <c r="B5" s="41" t="s">
        <v>18</v>
      </c>
      <c r="C5" s="38">
        <v>439</v>
      </c>
      <c r="E5" s="40" t="s">
        <v>18</v>
      </c>
      <c r="F5" s="1">
        <v>495</v>
      </c>
      <c r="G5" s="38"/>
      <c r="H5" s="41" t="s">
        <v>15</v>
      </c>
      <c r="I5" s="1">
        <v>529</v>
      </c>
      <c r="J5" s="38"/>
      <c r="K5" s="41" t="s">
        <v>15</v>
      </c>
      <c r="L5" s="1">
        <v>514</v>
      </c>
      <c r="M5" s="38"/>
      <c r="N5" s="41" t="s">
        <v>33</v>
      </c>
      <c r="O5" s="1">
        <v>467</v>
      </c>
      <c r="P5" s="38"/>
      <c r="Q5" s="41" t="s">
        <v>74</v>
      </c>
      <c r="R5" s="1">
        <v>492</v>
      </c>
    </row>
    <row r="6" spans="2:19" ht="15" customHeight="1">
      <c r="B6" s="41" t="s">
        <v>13</v>
      </c>
      <c r="C6" s="38">
        <v>414</v>
      </c>
      <c r="D6" s="38">
        <v>2</v>
      </c>
      <c r="E6" s="40" t="s">
        <v>13</v>
      </c>
      <c r="F6" s="1">
        <v>463</v>
      </c>
      <c r="G6" s="38">
        <v>1</v>
      </c>
      <c r="H6" s="40" t="s">
        <v>18</v>
      </c>
      <c r="I6" s="1">
        <v>459</v>
      </c>
      <c r="J6" s="38">
        <v>1</v>
      </c>
      <c r="K6" s="41" t="s">
        <v>74</v>
      </c>
      <c r="L6" s="1">
        <v>455</v>
      </c>
      <c r="M6" s="38">
        <v>1</v>
      </c>
      <c r="N6" s="41" t="s">
        <v>13</v>
      </c>
      <c r="O6" s="1">
        <v>370</v>
      </c>
      <c r="P6" s="38">
        <v>2</v>
      </c>
      <c r="Q6" s="41" t="s">
        <v>75</v>
      </c>
      <c r="R6" s="1">
        <v>418</v>
      </c>
      <c r="S6" s="38">
        <v>1</v>
      </c>
    </row>
    <row r="7" spans="2:21" ht="15">
      <c r="B7" s="41"/>
      <c r="C7" s="38">
        <f>SUM(C4:C6)</f>
        <v>1390</v>
      </c>
      <c r="D7" s="38">
        <v>389</v>
      </c>
      <c r="E7" s="41"/>
      <c r="F7" s="38">
        <f>SUM(F4:F6)</f>
        <v>1541</v>
      </c>
      <c r="G7" s="38">
        <v>575</v>
      </c>
      <c r="H7" s="41"/>
      <c r="I7" s="38">
        <f>SUM(I4:I6)</f>
        <v>1690</v>
      </c>
      <c r="J7" s="38">
        <v>575</v>
      </c>
      <c r="K7" s="41"/>
      <c r="L7" s="38">
        <f>SUM(L4:L6)</f>
        <v>1689</v>
      </c>
      <c r="M7" s="38">
        <v>575</v>
      </c>
      <c r="N7" s="41"/>
      <c r="O7" s="38">
        <f>SUM(O4:O6)</f>
        <v>1545</v>
      </c>
      <c r="P7" s="38">
        <v>389</v>
      </c>
      <c r="Q7" s="41"/>
      <c r="R7" s="38">
        <f>SUM(R4:R6)</f>
        <v>1586</v>
      </c>
      <c r="S7" s="38">
        <v>575</v>
      </c>
      <c r="T7" s="37">
        <f>D7+G7+J7+M7+P7+S7</f>
        <v>3078</v>
      </c>
      <c r="U7" s="38">
        <v>1</v>
      </c>
    </row>
    <row r="8" spans="2:17" ht="15">
      <c r="B8" s="41"/>
      <c r="D8" s="38"/>
      <c r="E8" s="41"/>
      <c r="G8" s="38"/>
      <c r="H8" s="41"/>
      <c r="K8" s="41"/>
      <c r="N8" s="41"/>
      <c r="Q8" s="41"/>
    </row>
    <row r="9" spans="1:18" ht="15">
      <c r="A9" s="37" t="s">
        <v>2</v>
      </c>
      <c r="B9" s="41" t="s">
        <v>14</v>
      </c>
      <c r="C9" s="1">
        <v>708</v>
      </c>
      <c r="D9" s="38"/>
      <c r="E9" s="40" t="s">
        <v>14</v>
      </c>
      <c r="F9" s="1">
        <v>705</v>
      </c>
      <c r="G9" s="38"/>
      <c r="H9" s="41" t="s">
        <v>14</v>
      </c>
      <c r="I9" s="1">
        <v>579</v>
      </c>
      <c r="J9" s="38"/>
      <c r="K9" s="41" t="s">
        <v>17</v>
      </c>
      <c r="L9" s="1">
        <v>551</v>
      </c>
      <c r="M9" s="38"/>
      <c r="N9" s="41" t="s">
        <v>14</v>
      </c>
      <c r="O9" s="1">
        <v>586</v>
      </c>
      <c r="P9" s="38"/>
      <c r="Q9" s="40" t="s">
        <v>47</v>
      </c>
      <c r="R9" s="1">
        <v>546</v>
      </c>
    </row>
    <row r="10" spans="2:18" ht="15">
      <c r="B10" s="41" t="s">
        <v>76</v>
      </c>
      <c r="C10" s="1">
        <v>467</v>
      </c>
      <c r="D10" s="38"/>
      <c r="E10" s="41" t="s">
        <v>76</v>
      </c>
      <c r="F10" s="1">
        <v>410</v>
      </c>
      <c r="G10" s="38"/>
      <c r="H10" s="41" t="s">
        <v>17</v>
      </c>
      <c r="I10" s="1">
        <v>491</v>
      </c>
      <c r="J10" s="38"/>
      <c r="K10" s="40" t="s">
        <v>47</v>
      </c>
      <c r="L10" s="1">
        <v>430</v>
      </c>
      <c r="M10" s="38"/>
      <c r="N10" s="40" t="s">
        <v>44</v>
      </c>
      <c r="O10" s="1">
        <v>537</v>
      </c>
      <c r="P10" s="38"/>
      <c r="Q10" s="41" t="s">
        <v>17</v>
      </c>
      <c r="R10" s="1">
        <v>388</v>
      </c>
    </row>
    <row r="11" spans="2:19" ht="15">
      <c r="B11" s="40" t="s">
        <v>47</v>
      </c>
      <c r="C11" s="1">
        <v>299</v>
      </c>
      <c r="D11" s="38">
        <v>1</v>
      </c>
      <c r="E11" s="41" t="s">
        <v>17</v>
      </c>
      <c r="F11" s="1">
        <v>346</v>
      </c>
      <c r="G11" s="38">
        <v>2</v>
      </c>
      <c r="H11" s="41" t="s">
        <v>77</v>
      </c>
      <c r="I11" s="1">
        <v>431</v>
      </c>
      <c r="J11" s="38">
        <v>2</v>
      </c>
      <c r="K11" s="41" t="s">
        <v>14</v>
      </c>
      <c r="L11" s="1">
        <v>368</v>
      </c>
      <c r="M11" s="38">
        <v>2</v>
      </c>
      <c r="N11" s="41" t="s">
        <v>17</v>
      </c>
      <c r="O11" s="1">
        <v>499</v>
      </c>
      <c r="P11" s="38">
        <v>1</v>
      </c>
      <c r="Q11" s="41" t="s">
        <v>14</v>
      </c>
      <c r="R11" s="1">
        <v>361</v>
      </c>
      <c r="S11" s="38">
        <v>2</v>
      </c>
    </row>
    <row r="12" spans="2:21" ht="15">
      <c r="B12" s="41"/>
      <c r="C12" s="38">
        <f>SUM(C9:C11)</f>
        <v>1474</v>
      </c>
      <c r="D12" s="38">
        <v>575</v>
      </c>
      <c r="E12" s="41"/>
      <c r="F12" s="38">
        <f>SUM(F9:F11)</f>
        <v>1461</v>
      </c>
      <c r="G12" s="38">
        <v>389</v>
      </c>
      <c r="H12" s="41"/>
      <c r="I12" s="38">
        <f>SUM(I9:I11)</f>
        <v>1501</v>
      </c>
      <c r="J12" s="38">
        <v>389</v>
      </c>
      <c r="K12" s="41"/>
      <c r="L12" s="38">
        <f>SUM(L9:L11)</f>
        <v>1349</v>
      </c>
      <c r="M12" s="38">
        <v>389</v>
      </c>
      <c r="N12" s="41"/>
      <c r="O12" s="38">
        <f>SUM(O9:O11)</f>
        <v>1622</v>
      </c>
      <c r="P12" s="38">
        <v>575</v>
      </c>
      <c r="Q12" s="41"/>
      <c r="R12" s="38">
        <f>SUM(R9:R11)</f>
        <v>1295</v>
      </c>
      <c r="S12" s="38">
        <v>389</v>
      </c>
      <c r="T12" s="37">
        <f>D12+G12+J12+M12+P12+S12</f>
        <v>2706</v>
      </c>
      <c r="U12" s="38">
        <v>2</v>
      </c>
    </row>
    <row r="13" spans="2:17" ht="15">
      <c r="B13" s="41"/>
      <c r="E13" s="41"/>
      <c r="G13" s="38"/>
      <c r="H13" s="41"/>
      <c r="K13" s="41"/>
      <c r="N13" s="41"/>
      <c r="Q13" s="41"/>
    </row>
    <row r="14" spans="1:18" ht="15">
      <c r="A14" s="37" t="s">
        <v>1</v>
      </c>
      <c r="B14" s="41" t="s">
        <v>65</v>
      </c>
      <c r="C14" s="1">
        <v>537</v>
      </c>
      <c r="E14" s="41" t="s">
        <v>65</v>
      </c>
      <c r="F14" s="1">
        <v>533</v>
      </c>
      <c r="H14" s="41" t="s">
        <v>66</v>
      </c>
      <c r="I14" s="1">
        <v>405</v>
      </c>
      <c r="K14" s="41" t="s">
        <v>78</v>
      </c>
      <c r="L14" s="1">
        <v>482</v>
      </c>
      <c r="N14" s="41" t="s">
        <v>65</v>
      </c>
      <c r="O14" s="1">
        <v>351</v>
      </c>
      <c r="Q14" s="41" t="s">
        <v>78</v>
      </c>
      <c r="R14" s="1">
        <v>452</v>
      </c>
    </row>
    <row r="15" spans="2:18" ht="15">
      <c r="B15" s="41" t="s">
        <v>38</v>
      </c>
      <c r="C15" s="1">
        <v>391</v>
      </c>
      <c r="E15" s="41" t="s">
        <v>66</v>
      </c>
      <c r="F15" s="1">
        <v>435</v>
      </c>
      <c r="H15" s="41" t="s">
        <v>65</v>
      </c>
      <c r="I15" s="1">
        <v>383</v>
      </c>
      <c r="K15" s="41" t="s">
        <v>38</v>
      </c>
      <c r="L15" s="1">
        <v>222</v>
      </c>
      <c r="N15" s="41" t="s">
        <v>78</v>
      </c>
      <c r="O15" s="1">
        <v>254</v>
      </c>
      <c r="Q15" s="41" t="s">
        <v>48</v>
      </c>
      <c r="R15" s="1">
        <v>294</v>
      </c>
    </row>
    <row r="16" spans="2:19" ht="15">
      <c r="B16" s="41" t="s">
        <v>66</v>
      </c>
      <c r="C16" s="1">
        <v>370</v>
      </c>
      <c r="D16" s="1">
        <v>3</v>
      </c>
      <c r="E16" s="41" t="s">
        <v>78</v>
      </c>
      <c r="F16" s="1">
        <v>235</v>
      </c>
      <c r="G16" s="1">
        <v>3</v>
      </c>
      <c r="H16" s="41" t="s">
        <v>78</v>
      </c>
      <c r="I16" s="1">
        <v>342</v>
      </c>
      <c r="J16" s="1">
        <v>3</v>
      </c>
      <c r="K16" s="41" t="s">
        <v>66</v>
      </c>
      <c r="L16" s="1">
        <v>178</v>
      </c>
      <c r="M16" s="1">
        <v>5</v>
      </c>
      <c r="N16" s="41" t="s">
        <v>66</v>
      </c>
      <c r="O16" s="1">
        <v>119</v>
      </c>
      <c r="P16" s="1">
        <v>4</v>
      </c>
      <c r="Q16" s="41" t="s">
        <v>66</v>
      </c>
      <c r="R16" s="1">
        <v>238</v>
      </c>
      <c r="S16" s="38">
        <v>3</v>
      </c>
    </row>
    <row r="17" spans="2:21" ht="15">
      <c r="B17" s="41"/>
      <c r="C17" s="38">
        <f>SUM(C14:C16)</f>
        <v>1298</v>
      </c>
      <c r="D17" s="38">
        <v>312</v>
      </c>
      <c r="E17" s="41"/>
      <c r="F17" s="38">
        <f>SUM(F14:F16)</f>
        <v>1203</v>
      </c>
      <c r="G17" s="38">
        <v>312</v>
      </c>
      <c r="H17" s="41"/>
      <c r="I17" s="38">
        <f>SUM(I14:I16)</f>
        <v>1130</v>
      </c>
      <c r="J17" s="38">
        <v>312</v>
      </c>
      <c r="K17" s="41"/>
      <c r="L17" s="38">
        <f>SUM(L14:L16)</f>
        <v>882</v>
      </c>
      <c r="M17" s="38">
        <v>205</v>
      </c>
      <c r="N17" s="41"/>
      <c r="O17" s="38">
        <f>SUM(O14:O16)</f>
        <v>724</v>
      </c>
      <c r="P17" s="38">
        <v>254</v>
      </c>
      <c r="Q17" s="41"/>
      <c r="R17" s="38">
        <f>SUM(R14:R16)</f>
        <v>984</v>
      </c>
      <c r="S17" s="38">
        <v>312</v>
      </c>
      <c r="T17" s="37">
        <f>D17+G17+J17+M17+P17+S17</f>
        <v>1707</v>
      </c>
      <c r="U17" s="38">
        <v>3</v>
      </c>
    </row>
    <row r="18" spans="2:18" ht="15">
      <c r="B18" s="41"/>
      <c r="C18" s="38"/>
      <c r="D18" s="38"/>
      <c r="E18" s="41"/>
      <c r="F18" s="38"/>
      <c r="G18" s="38"/>
      <c r="H18" s="41"/>
      <c r="I18" s="38"/>
      <c r="J18" s="38"/>
      <c r="K18" s="41"/>
      <c r="L18" s="38"/>
      <c r="M18" s="38"/>
      <c r="N18" s="41"/>
      <c r="O18" s="38"/>
      <c r="P18" s="38"/>
      <c r="Q18" s="41"/>
      <c r="R18" s="38"/>
    </row>
    <row r="19" spans="1:18" ht="15">
      <c r="A19" s="37" t="s">
        <v>0</v>
      </c>
      <c r="B19" s="41" t="s">
        <v>35</v>
      </c>
      <c r="C19" s="1">
        <v>586</v>
      </c>
      <c r="D19" s="38"/>
      <c r="E19" s="41" t="s">
        <v>21</v>
      </c>
      <c r="F19" s="1">
        <v>294</v>
      </c>
      <c r="G19" s="38"/>
      <c r="H19" s="40" t="s">
        <v>79</v>
      </c>
      <c r="I19" s="1">
        <v>361</v>
      </c>
      <c r="J19" s="38"/>
      <c r="K19" s="40" t="s">
        <v>70</v>
      </c>
      <c r="L19" s="1">
        <v>387</v>
      </c>
      <c r="M19" s="38"/>
      <c r="N19" s="41" t="s">
        <v>42</v>
      </c>
      <c r="O19" s="1">
        <v>414</v>
      </c>
      <c r="P19" s="38"/>
      <c r="Q19" s="40" t="s">
        <v>52</v>
      </c>
      <c r="R19" s="1">
        <v>221</v>
      </c>
    </row>
    <row r="20" spans="2:18" ht="15">
      <c r="B20" s="41" t="s">
        <v>37</v>
      </c>
      <c r="C20" s="1">
        <v>351</v>
      </c>
      <c r="D20" s="38"/>
      <c r="E20" s="41" t="s">
        <v>52</v>
      </c>
      <c r="F20" s="1">
        <v>263</v>
      </c>
      <c r="G20" s="38"/>
      <c r="H20" s="41" t="s">
        <v>20</v>
      </c>
      <c r="I20" s="1">
        <v>306</v>
      </c>
      <c r="J20" s="38"/>
      <c r="K20" s="41" t="s">
        <v>21</v>
      </c>
      <c r="L20" s="1">
        <v>333</v>
      </c>
      <c r="M20" s="38"/>
      <c r="N20" s="41" t="s">
        <v>52</v>
      </c>
      <c r="O20" s="1">
        <v>332</v>
      </c>
      <c r="P20" s="38"/>
      <c r="Q20" s="41" t="s">
        <v>37</v>
      </c>
      <c r="R20" s="1">
        <v>176</v>
      </c>
    </row>
    <row r="21" spans="2:19" ht="15">
      <c r="B21" s="41" t="s">
        <v>20</v>
      </c>
      <c r="C21" s="1">
        <v>215</v>
      </c>
      <c r="D21" s="38">
        <v>4</v>
      </c>
      <c r="E21" s="41" t="s">
        <v>35</v>
      </c>
      <c r="F21" s="1">
        <v>222</v>
      </c>
      <c r="G21" s="38">
        <v>4</v>
      </c>
      <c r="H21" s="41" t="s">
        <v>42</v>
      </c>
      <c r="I21" s="1">
        <v>289</v>
      </c>
      <c r="J21" s="38">
        <v>4</v>
      </c>
      <c r="K21" s="41" t="s">
        <v>52</v>
      </c>
      <c r="L21" s="1">
        <v>287</v>
      </c>
      <c r="M21" s="38">
        <v>3</v>
      </c>
      <c r="N21" s="41" t="s">
        <v>80</v>
      </c>
      <c r="O21" s="1">
        <v>315</v>
      </c>
      <c r="P21" s="38">
        <v>3</v>
      </c>
      <c r="Q21" s="41" t="s">
        <v>21</v>
      </c>
      <c r="R21" s="1">
        <v>148</v>
      </c>
      <c r="S21" s="38">
        <v>4</v>
      </c>
    </row>
    <row r="22" spans="2:21" ht="15">
      <c r="B22" s="41"/>
      <c r="C22" s="38">
        <f>SUM(C19:C21)</f>
        <v>1152</v>
      </c>
      <c r="D22" s="38">
        <v>254</v>
      </c>
      <c r="E22" s="41"/>
      <c r="F22" s="38">
        <f>SUM(F19:F21)</f>
        <v>779</v>
      </c>
      <c r="G22" s="38">
        <v>254</v>
      </c>
      <c r="H22" s="41"/>
      <c r="I22" s="38">
        <f>SUM(I19:I21)</f>
        <v>956</v>
      </c>
      <c r="J22" s="38">
        <v>254</v>
      </c>
      <c r="L22" s="38">
        <f>SUM(L19:L21)</f>
        <v>1007</v>
      </c>
      <c r="M22" s="38">
        <v>312</v>
      </c>
      <c r="N22" s="41"/>
      <c r="O22" s="38">
        <f>SUM(O19:O21)</f>
        <v>1061</v>
      </c>
      <c r="P22" s="38">
        <v>312</v>
      </c>
      <c r="Q22" s="41"/>
      <c r="R22" s="38">
        <f>SUM(R19:R21)</f>
        <v>545</v>
      </c>
      <c r="S22" s="38">
        <v>254</v>
      </c>
      <c r="T22" s="37">
        <f>D22+G22+J22+M22+P22+S22</f>
        <v>1640</v>
      </c>
      <c r="U22" s="38">
        <v>4</v>
      </c>
    </row>
    <row r="23" spans="2:18" ht="15">
      <c r="B23" s="41"/>
      <c r="C23" s="38"/>
      <c r="D23" s="38"/>
      <c r="E23" s="41"/>
      <c r="F23" s="38"/>
      <c r="G23" s="38"/>
      <c r="H23" s="41"/>
      <c r="I23" s="38"/>
      <c r="J23" s="38"/>
      <c r="K23" s="41"/>
      <c r="L23" s="38"/>
      <c r="M23" s="38"/>
      <c r="N23" s="41"/>
      <c r="O23" s="38"/>
      <c r="P23" s="38"/>
      <c r="Q23" s="41"/>
      <c r="R23" s="38"/>
    </row>
    <row r="24" spans="1:18" ht="15">
      <c r="A24" s="37" t="s">
        <v>57</v>
      </c>
      <c r="B24" s="41" t="s">
        <v>81</v>
      </c>
      <c r="C24" s="1">
        <v>283</v>
      </c>
      <c r="D24" s="38"/>
      <c r="E24" s="40" t="s">
        <v>81</v>
      </c>
      <c r="F24" s="1">
        <v>133</v>
      </c>
      <c r="G24" s="38"/>
      <c r="H24" s="40" t="s">
        <v>81</v>
      </c>
      <c r="I24" s="1">
        <v>230</v>
      </c>
      <c r="J24" s="38"/>
      <c r="K24" s="41" t="s">
        <v>81</v>
      </c>
      <c r="L24" s="1">
        <v>600</v>
      </c>
      <c r="M24" s="38"/>
      <c r="N24" s="41" t="s">
        <v>81</v>
      </c>
      <c r="O24" s="1">
        <v>391</v>
      </c>
      <c r="P24" s="38"/>
      <c r="Q24" s="41" t="s">
        <v>81</v>
      </c>
      <c r="R24" s="1">
        <v>190</v>
      </c>
    </row>
    <row r="25" spans="2:17" ht="15">
      <c r="B25" s="41" t="s">
        <v>72</v>
      </c>
      <c r="C25" s="1">
        <v>158</v>
      </c>
      <c r="D25" s="38"/>
      <c r="E25" s="40"/>
      <c r="G25" s="38"/>
      <c r="H25" s="40"/>
      <c r="J25" s="38"/>
      <c r="K25" s="41" t="s">
        <v>72</v>
      </c>
      <c r="L25" s="1">
        <v>301</v>
      </c>
      <c r="M25" s="38"/>
      <c r="N25" s="41" t="s">
        <v>72</v>
      </c>
      <c r="O25" s="1">
        <v>39</v>
      </c>
      <c r="P25" s="38"/>
      <c r="Q25" s="41"/>
    </row>
    <row r="26" spans="4:19" ht="15">
      <c r="D26" s="38">
        <v>5</v>
      </c>
      <c r="E26" s="41"/>
      <c r="G26" s="38">
        <v>6</v>
      </c>
      <c r="H26" s="41"/>
      <c r="J26" s="38">
        <v>5</v>
      </c>
      <c r="K26" s="41"/>
      <c r="M26" s="38">
        <v>4</v>
      </c>
      <c r="N26" s="41"/>
      <c r="P26" s="38">
        <v>5</v>
      </c>
      <c r="Q26" s="41"/>
      <c r="S26" s="38">
        <v>5</v>
      </c>
    </row>
    <row r="27" spans="2:21" ht="15">
      <c r="B27" s="41"/>
      <c r="C27" s="38">
        <f>SUM(C24:C26)</f>
        <v>441</v>
      </c>
      <c r="D27" s="38">
        <v>205</v>
      </c>
      <c r="E27" s="41"/>
      <c r="F27" s="38">
        <f>SUM(F24:F26)</f>
        <v>133</v>
      </c>
      <c r="G27" s="38">
        <v>163</v>
      </c>
      <c r="H27" s="41"/>
      <c r="I27" s="38">
        <f>SUM(I24:I26)</f>
        <v>230</v>
      </c>
      <c r="J27" s="38">
        <v>205</v>
      </c>
      <c r="K27" s="41"/>
      <c r="L27" s="38">
        <f>SUM(L24:L26)</f>
        <v>901</v>
      </c>
      <c r="M27" s="38">
        <v>254</v>
      </c>
      <c r="N27" s="41"/>
      <c r="O27" s="38">
        <f>SUM(O24:O26)</f>
        <v>430</v>
      </c>
      <c r="P27" s="38">
        <v>205</v>
      </c>
      <c r="Q27" s="41"/>
      <c r="R27" s="38">
        <f>SUM(R24:R26)</f>
        <v>190</v>
      </c>
      <c r="S27" s="38">
        <v>205</v>
      </c>
      <c r="T27" s="37">
        <f>D27+G27+J27+M27+P27+S27</f>
        <v>1237</v>
      </c>
      <c r="U27" s="38">
        <v>5</v>
      </c>
    </row>
    <row r="29" spans="1:18" ht="15">
      <c r="A29" s="37" t="s">
        <v>36</v>
      </c>
      <c r="B29" s="41" t="s">
        <v>45</v>
      </c>
      <c r="C29" s="1">
        <v>110</v>
      </c>
      <c r="E29" s="41" t="s">
        <v>45</v>
      </c>
      <c r="F29" s="1">
        <v>278</v>
      </c>
      <c r="H29" s="41" t="s">
        <v>45</v>
      </c>
      <c r="I29" s="1">
        <v>65</v>
      </c>
      <c r="K29" s="41" t="s">
        <v>82</v>
      </c>
      <c r="L29" s="1">
        <v>61</v>
      </c>
      <c r="N29" s="41" t="s">
        <v>45</v>
      </c>
      <c r="O29" s="1">
        <v>76</v>
      </c>
      <c r="Q29" s="41" t="s">
        <v>45</v>
      </c>
      <c r="R29" s="1">
        <v>123</v>
      </c>
    </row>
    <row r="30" spans="2:18" ht="15">
      <c r="B30" s="41" t="s">
        <v>82</v>
      </c>
      <c r="C30" s="1">
        <v>39</v>
      </c>
      <c r="E30" s="41" t="s">
        <v>82</v>
      </c>
      <c r="F30" s="1">
        <v>33</v>
      </c>
      <c r="H30" s="41" t="s">
        <v>82</v>
      </c>
      <c r="I30" s="1">
        <v>34</v>
      </c>
      <c r="K30" s="41" t="s">
        <v>45</v>
      </c>
      <c r="L30" s="1">
        <v>54</v>
      </c>
      <c r="N30" s="41" t="s">
        <v>82</v>
      </c>
      <c r="O30" s="1">
        <v>61</v>
      </c>
      <c r="Q30" s="41" t="s">
        <v>82</v>
      </c>
      <c r="R30" s="1">
        <v>5</v>
      </c>
    </row>
    <row r="31" spans="2:19" ht="15">
      <c r="B31" s="41"/>
      <c r="D31" s="1">
        <v>6</v>
      </c>
      <c r="E31" s="41"/>
      <c r="G31" s="1">
        <v>5</v>
      </c>
      <c r="H31" s="41"/>
      <c r="J31" s="1">
        <v>8</v>
      </c>
      <c r="K31" s="41"/>
      <c r="M31" s="1">
        <v>7</v>
      </c>
      <c r="N31" s="41"/>
      <c r="P31" s="1">
        <v>7</v>
      </c>
      <c r="Q31" s="41"/>
      <c r="S31" s="38">
        <v>6</v>
      </c>
    </row>
    <row r="32" spans="2:21" ht="15">
      <c r="B32" s="41"/>
      <c r="C32" s="38">
        <f>SUM(C29:C31)</f>
        <v>149</v>
      </c>
      <c r="D32" s="38">
        <v>163</v>
      </c>
      <c r="E32" s="41"/>
      <c r="F32" s="38">
        <f>SUM(F29:F31)</f>
        <v>311</v>
      </c>
      <c r="G32" s="38">
        <v>205</v>
      </c>
      <c r="H32" s="41"/>
      <c r="I32" s="38">
        <f>SUM(I29:I31)</f>
        <v>99</v>
      </c>
      <c r="J32" s="38">
        <v>90</v>
      </c>
      <c r="K32" s="41"/>
      <c r="L32" s="38">
        <f>SUM(L29:L31)</f>
        <v>115</v>
      </c>
      <c r="M32" s="38">
        <v>125</v>
      </c>
      <c r="N32" s="41"/>
      <c r="O32" s="38">
        <f>SUM(O29:O31)</f>
        <v>137</v>
      </c>
      <c r="P32" s="38">
        <v>125</v>
      </c>
      <c r="Q32" s="41"/>
      <c r="R32" s="38">
        <f>SUM(R29:R31)</f>
        <v>128</v>
      </c>
      <c r="S32" s="38">
        <v>163</v>
      </c>
      <c r="T32" s="37">
        <f>D32+G32+J32+M32+P32+S32</f>
        <v>871</v>
      </c>
      <c r="U32" s="38">
        <v>6</v>
      </c>
    </row>
    <row r="34" spans="1:18" ht="15">
      <c r="A34" s="37" t="s">
        <v>56</v>
      </c>
      <c r="B34" s="41" t="s">
        <v>83</v>
      </c>
      <c r="C34" s="1">
        <v>68</v>
      </c>
      <c r="E34" s="41" t="s">
        <v>83</v>
      </c>
      <c r="F34" s="1">
        <v>104</v>
      </c>
      <c r="H34" s="41" t="s">
        <v>83</v>
      </c>
      <c r="I34" s="1">
        <v>169</v>
      </c>
      <c r="K34" s="41" t="s">
        <v>83</v>
      </c>
      <c r="L34" s="1">
        <v>82</v>
      </c>
      <c r="N34" s="41" t="s">
        <v>83</v>
      </c>
      <c r="O34" s="1">
        <v>203</v>
      </c>
      <c r="Q34" s="41" t="s">
        <v>83</v>
      </c>
      <c r="R34" s="1">
        <v>18</v>
      </c>
    </row>
    <row r="35" spans="2:17" ht="15">
      <c r="B35" s="41"/>
      <c r="E35" s="41"/>
      <c r="H35" s="41"/>
      <c r="K35" s="41"/>
      <c r="N35" s="41"/>
      <c r="Q35" s="41"/>
    </row>
    <row r="36" spans="2:19" ht="15">
      <c r="B36" s="41"/>
      <c r="D36" s="1">
        <v>7</v>
      </c>
      <c r="E36" s="41"/>
      <c r="G36" s="1">
        <v>7</v>
      </c>
      <c r="H36" s="41"/>
      <c r="J36" s="1">
        <v>6</v>
      </c>
      <c r="K36" s="41"/>
      <c r="M36" s="1">
        <v>8</v>
      </c>
      <c r="N36" s="41"/>
      <c r="P36" s="1">
        <v>6</v>
      </c>
      <c r="Q36" s="41"/>
      <c r="S36" s="38">
        <v>8</v>
      </c>
    </row>
    <row r="37" spans="2:21" ht="15">
      <c r="B37" s="41"/>
      <c r="C37" s="38">
        <f>SUM(C34:C36)</f>
        <v>68</v>
      </c>
      <c r="D37" s="38">
        <v>125</v>
      </c>
      <c r="E37" s="41"/>
      <c r="F37" s="38">
        <f>SUM(F34:F36)</f>
        <v>104</v>
      </c>
      <c r="G37" s="38">
        <v>125</v>
      </c>
      <c r="H37" s="41"/>
      <c r="I37" s="38">
        <f>SUM(I34:I36)</f>
        <v>169</v>
      </c>
      <c r="J37" s="38">
        <v>163</v>
      </c>
      <c r="K37" s="41"/>
      <c r="L37" s="38">
        <f>SUM(L34:L36)</f>
        <v>82</v>
      </c>
      <c r="M37" s="38">
        <v>90</v>
      </c>
      <c r="N37" s="41"/>
      <c r="O37" s="38">
        <f>SUM(O34:O36)</f>
        <v>203</v>
      </c>
      <c r="P37" s="38">
        <v>163</v>
      </c>
      <c r="Q37" s="41"/>
      <c r="R37" s="38">
        <f>SUM(R34:R36)</f>
        <v>18</v>
      </c>
      <c r="S37" s="38">
        <v>90</v>
      </c>
      <c r="T37" s="37">
        <f>D37+G37+J37+M37+P37+S37</f>
        <v>756</v>
      </c>
      <c r="U37" s="38">
        <v>7</v>
      </c>
    </row>
    <row r="39" spans="1:18" ht="15">
      <c r="A39" s="37" t="s">
        <v>49</v>
      </c>
      <c r="B39" s="41" t="s">
        <v>84</v>
      </c>
      <c r="C39" s="1">
        <v>46</v>
      </c>
      <c r="E39" s="41" t="s">
        <v>84</v>
      </c>
      <c r="F39" s="1">
        <v>47</v>
      </c>
      <c r="H39" s="41" t="s">
        <v>84</v>
      </c>
      <c r="I39" s="1">
        <v>137</v>
      </c>
      <c r="K39" s="41" t="s">
        <v>84</v>
      </c>
      <c r="L39" s="1">
        <v>189</v>
      </c>
      <c r="N39" s="41" t="s">
        <v>84</v>
      </c>
      <c r="O39" s="1">
        <v>110</v>
      </c>
      <c r="Q39" s="41" t="s">
        <v>84</v>
      </c>
      <c r="R39" s="1">
        <v>36</v>
      </c>
    </row>
    <row r="40" spans="2:17" ht="15">
      <c r="B40" s="41"/>
      <c r="E40" s="41"/>
      <c r="H40" s="41"/>
      <c r="K40" s="41"/>
      <c r="N40" s="41"/>
      <c r="Q40" s="41"/>
    </row>
    <row r="41" spans="2:19" ht="15">
      <c r="B41" s="41"/>
      <c r="D41" s="1">
        <v>8</v>
      </c>
      <c r="E41" s="41"/>
      <c r="G41" s="1">
        <v>8</v>
      </c>
      <c r="H41" s="41"/>
      <c r="J41" s="1">
        <v>7</v>
      </c>
      <c r="K41" s="41"/>
      <c r="M41" s="1">
        <v>6</v>
      </c>
      <c r="N41" s="41"/>
      <c r="P41" s="1">
        <v>8</v>
      </c>
      <c r="Q41" s="41"/>
      <c r="S41" s="38">
        <v>7</v>
      </c>
    </row>
    <row r="42" spans="2:21" ht="15">
      <c r="B42" s="41"/>
      <c r="C42" s="38">
        <f>SUM(C39:C41)</f>
        <v>46</v>
      </c>
      <c r="D42" s="38">
        <v>90</v>
      </c>
      <c r="E42" s="41"/>
      <c r="F42" s="38">
        <f>SUM(F39:F41)</f>
        <v>47</v>
      </c>
      <c r="G42" s="38">
        <v>90</v>
      </c>
      <c r="H42" s="41"/>
      <c r="I42" s="38">
        <f>SUM(I39:I41)</f>
        <v>137</v>
      </c>
      <c r="J42" s="38">
        <v>125</v>
      </c>
      <c r="K42" s="41"/>
      <c r="L42" s="38">
        <f>SUM(L39:L41)</f>
        <v>189</v>
      </c>
      <c r="M42" s="38">
        <v>163</v>
      </c>
      <c r="N42" s="41"/>
      <c r="O42" s="38">
        <f>SUM(O39:O41)</f>
        <v>110</v>
      </c>
      <c r="P42" s="38">
        <v>90</v>
      </c>
      <c r="Q42" s="41"/>
      <c r="R42" s="38">
        <f>SUM(R39:R41)</f>
        <v>36</v>
      </c>
      <c r="S42" s="38">
        <v>125</v>
      </c>
      <c r="T42" s="37">
        <f>D42+G42+J42+M42+P42+S42</f>
        <v>683</v>
      </c>
      <c r="U42" s="38">
        <v>8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H33" sqref="H33"/>
    </sheetView>
  </sheetViews>
  <sheetFormatPr defaultColWidth="9.140625" defaultRowHeight="15"/>
  <cols>
    <col min="1" max="1" width="15.140625" style="37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38" customWidth="1"/>
    <col min="20" max="20" width="9.140625" style="37" customWidth="1"/>
    <col min="21" max="21" width="9.140625" style="38" customWidth="1"/>
  </cols>
  <sheetData>
    <row r="1" ht="15">
      <c r="E1" s="37" t="s">
        <v>89</v>
      </c>
    </row>
    <row r="2" spans="1:21" ht="15">
      <c r="A2" s="37" t="s">
        <v>8</v>
      </c>
      <c r="B2" s="52" t="s">
        <v>3</v>
      </c>
      <c r="C2" s="52"/>
      <c r="D2" s="52"/>
      <c r="E2" s="52" t="s">
        <v>4</v>
      </c>
      <c r="F2" s="52"/>
      <c r="G2" s="52"/>
      <c r="H2" s="53" t="s">
        <v>12</v>
      </c>
      <c r="I2" s="53"/>
      <c r="J2" s="53"/>
      <c r="K2" s="51" t="s">
        <v>24</v>
      </c>
      <c r="L2" s="51"/>
      <c r="M2" s="51"/>
      <c r="N2" s="51" t="s">
        <v>23</v>
      </c>
      <c r="O2" s="51"/>
      <c r="P2" s="51"/>
      <c r="Q2" s="51" t="s">
        <v>25</v>
      </c>
      <c r="R2" s="51"/>
      <c r="S2" s="51"/>
      <c r="T2" s="38" t="s">
        <v>5</v>
      </c>
      <c r="U2" s="38" t="s">
        <v>6</v>
      </c>
    </row>
    <row r="3" spans="2:19" ht="15">
      <c r="B3" t="s">
        <v>7</v>
      </c>
      <c r="C3" s="1" t="s">
        <v>10</v>
      </c>
      <c r="D3" s="1" t="s">
        <v>11</v>
      </c>
      <c r="E3" t="s">
        <v>7</v>
      </c>
      <c r="F3" s="1" t="s">
        <v>26</v>
      </c>
      <c r="G3" s="1" t="s">
        <v>11</v>
      </c>
      <c r="H3" t="s">
        <v>7</v>
      </c>
      <c r="I3" s="1" t="s">
        <v>27</v>
      </c>
      <c r="J3" s="1" t="s">
        <v>11</v>
      </c>
      <c r="K3" t="s">
        <v>7</v>
      </c>
      <c r="L3" s="1" t="s">
        <v>43</v>
      </c>
      <c r="M3" s="1" t="s">
        <v>11</v>
      </c>
      <c r="N3" t="s">
        <v>7</v>
      </c>
      <c r="O3" s="1" t="s">
        <v>28</v>
      </c>
      <c r="P3" s="1" t="s">
        <v>11</v>
      </c>
      <c r="Q3" t="s">
        <v>7</v>
      </c>
      <c r="R3" s="1" t="s">
        <v>29</v>
      </c>
      <c r="S3" s="35" t="s">
        <v>11</v>
      </c>
    </row>
    <row r="4" spans="1:18" ht="15" customHeight="1">
      <c r="A4" s="37" t="s">
        <v>9</v>
      </c>
      <c r="B4" s="41" t="s">
        <v>13</v>
      </c>
      <c r="C4" s="38">
        <v>579</v>
      </c>
      <c r="E4" s="41" t="s">
        <v>13</v>
      </c>
      <c r="F4" s="1">
        <v>565</v>
      </c>
      <c r="G4" s="38"/>
      <c r="H4" s="41" t="s">
        <v>13</v>
      </c>
      <c r="I4" s="1">
        <v>565</v>
      </c>
      <c r="J4" s="38"/>
      <c r="K4" s="41" t="s">
        <v>15</v>
      </c>
      <c r="L4" s="1">
        <v>702</v>
      </c>
      <c r="M4" s="38"/>
      <c r="N4" s="41" t="s">
        <v>33</v>
      </c>
      <c r="O4" s="1">
        <v>576</v>
      </c>
      <c r="P4" s="38"/>
      <c r="Q4" s="41" t="s">
        <v>13</v>
      </c>
      <c r="R4" s="1">
        <v>660</v>
      </c>
    </row>
    <row r="5" spans="2:18" ht="15" customHeight="1">
      <c r="B5" s="41" t="s">
        <v>18</v>
      </c>
      <c r="C5" s="38">
        <v>491</v>
      </c>
      <c r="E5" s="41" t="s">
        <v>18</v>
      </c>
      <c r="F5" s="1">
        <v>514</v>
      </c>
      <c r="G5" s="38"/>
      <c r="H5" s="41" t="s">
        <v>18</v>
      </c>
      <c r="I5" s="1">
        <v>442</v>
      </c>
      <c r="J5" s="38"/>
      <c r="K5" s="41" t="s">
        <v>90</v>
      </c>
      <c r="L5" s="1">
        <v>529</v>
      </c>
      <c r="M5" s="38"/>
      <c r="N5" s="41" t="s">
        <v>15</v>
      </c>
      <c r="O5" s="1">
        <v>525</v>
      </c>
      <c r="P5" s="38"/>
      <c r="Q5" s="41" t="s">
        <v>33</v>
      </c>
      <c r="R5" s="1">
        <v>425</v>
      </c>
    </row>
    <row r="6" spans="2:19" ht="15" customHeight="1">
      <c r="B6" s="41" t="s">
        <v>34</v>
      </c>
      <c r="C6" s="38">
        <v>431</v>
      </c>
      <c r="D6" s="38">
        <v>2</v>
      </c>
      <c r="E6" s="40" t="s">
        <v>33</v>
      </c>
      <c r="F6" s="1">
        <v>413</v>
      </c>
      <c r="G6" s="38">
        <v>2</v>
      </c>
      <c r="H6" s="40" t="s">
        <v>15</v>
      </c>
      <c r="I6" s="1">
        <v>413</v>
      </c>
      <c r="J6" s="38">
        <v>2</v>
      </c>
      <c r="K6" s="41" t="s">
        <v>13</v>
      </c>
      <c r="L6" s="1">
        <v>491</v>
      </c>
      <c r="M6" s="38">
        <v>1</v>
      </c>
      <c r="N6" s="41" t="s">
        <v>13</v>
      </c>
      <c r="O6" s="1">
        <v>487</v>
      </c>
      <c r="P6" s="38">
        <v>1</v>
      </c>
      <c r="Q6" s="41" t="s">
        <v>34</v>
      </c>
      <c r="R6" s="1">
        <v>390</v>
      </c>
      <c r="S6" s="38">
        <v>1</v>
      </c>
    </row>
    <row r="7" spans="2:21" ht="15">
      <c r="B7" s="41"/>
      <c r="C7" s="38">
        <f>SUM(C4:C6)</f>
        <v>1501</v>
      </c>
      <c r="D7" s="38">
        <v>389</v>
      </c>
      <c r="E7" s="41"/>
      <c r="F7" s="38">
        <f>SUM(F4:F6)</f>
        <v>1492</v>
      </c>
      <c r="G7" s="38">
        <v>389</v>
      </c>
      <c r="H7" s="41"/>
      <c r="I7" s="38">
        <f>SUM(I4:I6)</f>
        <v>1420</v>
      </c>
      <c r="J7" s="38">
        <v>389</v>
      </c>
      <c r="K7" s="41"/>
      <c r="L7" s="38">
        <f>SUM(L4:L6)</f>
        <v>1722</v>
      </c>
      <c r="M7" s="38">
        <v>575</v>
      </c>
      <c r="N7" s="41"/>
      <c r="O7" s="38">
        <f>SUM(O4:O6)</f>
        <v>1588</v>
      </c>
      <c r="P7" s="38">
        <v>575</v>
      </c>
      <c r="Q7" s="41"/>
      <c r="R7" s="38">
        <f>SUM(R4:R6)</f>
        <v>1475</v>
      </c>
      <c r="S7" s="38">
        <v>575</v>
      </c>
      <c r="T7" s="37">
        <f>D7+G7+J7+M7+P7+S7</f>
        <v>2892</v>
      </c>
      <c r="U7" s="38">
        <v>1</v>
      </c>
    </row>
    <row r="8" spans="2:17" ht="15">
      <c r="B8" s="41"/>
      <c r="D8" s="38"/>
      <c r="E8" s="41"/>
      <c r="G8" s="38"/>
      <c r="H8" s="41"/>
      <c r="K8" s="41"/>
      <c r="N8" s="41"/>
      <c r="Q8" s="41"/>
    </row>
    <row r="9" spans="1:18" ht="15">
      <c r="A9" s="37" t="s">
        <v>2</v>
      </c>
      <c r="B9" s="41" t="s">
        <v>14</v>
      </c>
      <c r="C9" s="1">
        <v>702</v>
      </c>
      <c r="D9" s="38"/>
      <c r="E9" s="41" t="s">
        <v>14</v>
      </c>
      <c r="F9" s="1">
        <v>690</v>
      </c>
      <c r="G9" s="38"/>
      <c r="H9" s="41" t="s">
        <v>14</v>
      </c>
      <c r="I9" s="1">
        <v>690</v>
      </c>
      <c r="J9" s="38"/>
      <c r="K9" s="41" t="s">
        <v>17</v>
      </c>
      <c r="L9" s="1">
        <v>579</v>
      </c>
      <c r="M9" s="38"/>
      <c r="N9" s="41" t="s">
        <v>17</v>
      </c>
      <c r="O9" s="1">
        <v>699</v>
      </c>
      <c r="P9" s="38"/>
      <c r="Q9" s="41" t="s">
        <v>17</v>
      </c>
      <c r="R9" s="1">
        <v>524</v>
      </c>
    </row>
    <row r="10" spans="2:18" ht="15">
      <c r="B10" s="41" t="s">
        <v>17</v>
      </c>
      <c r="C10" s="1">
        <v>459</v>
      </c>
      <c r="D10" s="38"/>
      <c r="E10" s="41" t="s">
        <v>17</v>
      </c>
      <c r="F10" s="1">
        <v>514</v>
      </c>
      <c r="G10" s="38"/>
      <c r="H10" s="41" t="s">
        <v>17</v>
      </c>
      <c r="I10" s="1">
        <v>474</v>
      </c>
      <c r="J10" s="38"/>
      <c r="K10" s="40" t="s">
        <v>14</v>
      </c>
      <c r="L10" s="1">
        <v>383</v>
      </c>
      <c r="M10" s="38"/>
      <c r="N10" s="41" t="s">
        <v>14</v>
      </c>
      <c r="O10" s="1">
        <v>454</v>
      </c>
      <c r="P10" s="38"/>
      <c r="Q10" s="41" t="s">
        <v>76</v>
      </c>
      <c r="R10" s="1">
        <v>468</v>
      </c>
    </row>
    <row r="11" spans="2:19" ht="15">
      <c r="B11" s="40" t="s">
        <v>47</v>
      </c>
      <c r="C11" s="1">
        <v>405</v>
      </c>
      <c r="D11" s="38">
        <v>1</v>
      </c>
      <c r="E11" s="40" t="s">
        <v>47</v>
      </c>
      <c r="F11" s="1">
        <v>342</v>
      </c>
      <c r="G11" s="38">
        <v>1</v>
      </c>
      <c r="H11" s="40" t="s">
        <v>47</v>
      </c>
      <c r="I11" s="1">
        <v>364</v>
      </c>
      <c r="J11" s="38">
        <v>1</v>
      </c>
      <c r="K11" s="41" t="s">
        <v>76</v>
      </c>
      <c r="L11" s="1">
        <v>361</v>
      </c>
      <c r="M11" s="38">
        <v>2</v>
      </c>
      <c r="N11" s="41" t="s">
        <v>63</v>
      </c>
      <c r="O11" s="1">
        <v>378</v>
      </c>
      <c r="P11" s="38">
        <v>2</v>
      </c>
      <c r="Q11" s="41" t="s">
        <v>63</v>
      </c>
      <c r="R11" s="1">
        <v>260</v>
      </c>
      <c r="S11" s="38">
        <v>2</v>
      </c>
    </row>
    <row r="12" spans="2:21" ht="15">
      <c r="B12" s="41"/>
      <c r="C12" s="38">
        <f>SUM(C9:C11)</f>
        <v>1566</v>
      </c>
      <c r="D12" s="38">
        <v>575</v>
      </c>
      <c r="E12" s="41"/>
      <c r="F12" s="38">
        <f>SUM(F9:F11)</f>
        <v>1546</v>
      </c>
      <c r="G12" s="38">
        <v>575</v>
      </c>
      <c r="H12" s="41"/>
      <c r="I12" s="38">
        <f>SUM(I9:I11)</f>
        <v>1528</v>
      </c>
      <c r="J12" s="38">
        <v>575</v>
      </c>
      <c r="K12" s="41"/>
      <c r="L12" s="38">
        <f>SUM(L9:L11)</f>
        <v>1323</v>
      </c>
      <c r="M12" s="38">
        <v>389</v>
      </c>
      <c r="N12" s="41"/>
      <c r="O12" s="38">
        <f>SUM(O9:O11)</f>
        <v>1531</v>
      </c>
      <c r="P12" s="38">
        <v>389</v>
      </c>
      <c r="Q12" s="41"/>
      <c r="R12" s="38">
        <f>SUM(R9:R11)</f>
        <v>1252</v>
      </c>
      <c r="S12" s="38">
        <v>389</v>
      </c>
      <c r="T12" s="37">
        <f>D12+G12+J12+M12+P12+S12</f>
        <v>2892</v>
      </c>
      <c r="U12" s="38">
        <v>1</v>
      </c>
    </row>
    <row r="13" spans="2:17" ht="15">
      <c r="B13" s="41"/>
      <c r="E13" s="41"/>
      <c r="G13" s="38"/>
      <c r="H13" s="41"/>
      <c r="K13" s="41"/>
      <c r="N13" s="41"/>
      <c r="Q13" s="41"/>
    </row>
    <row r="14" spans="1:18" ht="15">
      <c r="A14" s="37" t="s">
        <v>1</v>
      </c>
      <c r="B14" s="41" t="s">
        <v>66</v>
      </c>
      <c r="C14" s="1">
        <v>529</v>
      </c>
      <c r="E14" s="41" t="s">
        <v>65</v>
      </c>
      <c r="F14" s="1">
        <v>442</v>
      </c>
      <c r="H14" s="41" t="s">
        <v>66</v>
      </c>
      <c r="I14" s="1">
        <v>514</v>
      </c>
      <c r="K14" s="41" t="s">
        <v>65</v>
      </c>
      <c r="L14" s="1">
        <v>459</v>
      </c>
      <c r="N14" s="41" t="s">
        <v>38</v>
      </c>
      <c r="O14" s="1">
        <v>401</v>
      </c>
      <c r="Q14" s="41" t="s">
        <v>65</v>
      </c>
      <c r="R14" s="1">
        <v>331</v>
      </c>
    </row>
    <row r="15" spans="2:18" ht="15">
      <c r="B15" s="41" t="s">
        <v>65</v>
      </c>
      <c r="C15" s="1">
        <v>383</v>
      </c>
      <c r="E15" s="41" t="s">
        <v>38</v>
      </c>
      <c r="F15" s="1">
        <v>303</v>
      </c>
      <c r="H15" s="41" t="s">
        <v>65</v>
      </c>
      <c r="I15" s="1">
        <v>342</v>
      </c>
      <c r="K15" s="41" t="s">
        <v>38</v>
      </c>
      <c r="L15" s="1">
        <v>431</v>
      </c>
      <c r="N15" s="41" t="s">
        <v>66</v>
      </c>
      <c r="O15" s="1">
        <v>301</v>
      </c>
      <c r="Q15" s="41" t="s">
        <v>66</v>
      </c>
      <c r="R15" s="1">
        <v>239</v>
      </c>
    </row>
    <row r="16" spans="2:19" ht="15">
      <c r="B16" s="41" t="s">
        <v>38</v>
      </c>
      <c r="C16" s="1">
        <v>306</v>
      </c>
      <c r="D16" s="1">
        <v>3</v>
      </c>
      <c r="E16" s="41" t="s">
        <v>66</v>
      </c>
      <c r="F16" s="1">
        <v>169</v>
      </c>
      <c r="G16" s="1">
        <v>3</v>
      </c>
      <c r="H16" s="41" t="s">
        <v>38</v>
      </c>
      <c r="I16" s="1">
        <v>285</v>
      </c>
      <c r="J16" s="1">
        <v>3</v>
      </c>
      <c r="K16" s="41" t="s">
        <v>66</v>
      </c>
      <c r="L16" s="1">
        <v>230</v>
      </c>
      <c r="M16" s="1">
        <v>3</v>
      </c>
      <c r="N16" s="41" t="s">
        <v>65</v>
      </c>
      <c r="O16" s="1">
        <v>253</v>
      </c>
      <c r="P16" s="1">
        <v>3</v>
      </c>
      <c r="Q16" s="41" t="s">
        <v>48</v>
      </c>
      <c r="R16" s="1">
        <v>136</v>
      </c>
      <c r="S16" s="38">
        <v>3</v>
      </c>
    </row>
    <row r="17" spans="2:21" ht="15">
      <c r="B17" s="41"/>
      <c r="C17" s="38">
        <f>SUM(C14:C16)</f>
        <v>1218</v>
      </c>
      <c r="D17" s="38">
        <v>312</v>
      </c>
      <c r="E17" s="41"/>
      <c r="F17" s="38">
        <f>SUM(F14:F16)</f>
        <v>914</v>
      </c>
      <c r="G17" s="38">
        <v>312</v>
      </c>
      <c r="H17" s="41"/>
      <c r="I17" s="38">
        <f>SUM(I14:I16)</f>
        <v>1141</v>
      </c>
      <c r="J17" s="38">
        <v>312</v>
      </c>
      <c r="K17" s="41"/>
      <c r="L17" s="38">
        <f>SUM(L14:L16)</f>
        <v>1120</v>
      </c>
      <c r="M17" s="38">
        <v>312</v>
      </c>
      <c r="N17" s="41"/>
      <c r="O17" s="38">
        <f>SUM(O14:O16)</f>
        <v>955</v>
      </c>
      <c r="P17" s="38">
        <v>312</v>
      </c>
      <c r="Q17" s="41"/>
      <c r="R17" s="38">
        <f>SUM(R14:R16)</f>
        <v>706</v>
      </c>
      <c r="S17" s="38">
        <v>312</v>
      </c>
      <c r="T17" s="37">
        <f>D17+G17+J17+M17+P17+S17</f>
        <v>1872</v>
      </c>
      <c r="U17" s="38">
        <v>3</v>
      </c>
    </row>
    <row r="18" spans="2:18" ht="15">
      <c r="B18" s="41"/>
      <c r="C18" s="38"/>
      <c r="D18" s="38"/>
      <c r="E18" s="41"/>
      <c r="F18" s="38"/>
      <c r="G18" s="38"/>
      <c r="H18" s="41"/>
      <c r="I18" s="38"/>
      <c r="J18" s="38"/>
      <c r="K18" s="41"/>
      <c r="L18" s="38"/>
      <c r="M18" s="38"/>
      <c r="N18" s="41"/>
      <c r="O18" s="38"/>
      <c r="P18" s="38"/>
      <c r="Q18" s="41"/>
      <c r="R18" s="38"/>
    </row>
    <row r="19" spans="1:18" ht="15">
      <c r="A19" s="37" t="s">
        <v>0</v>
      </c>
      <c r="B19" s="41" t="s">
        <v>20</v>
      </c>
      <c r="C19" s="1">
        <v>323</v>
      </c>
      <c r="D19" s="38"/>
      <c r="E19" s="41" t="s">
        <v>91</v>
      </c>
      <c r="F19" s="1">
        <v>387</v>
      </c>
      <c r="G19" s="38"/>
      <c r="H19" s="41" t="s">
        <v>91</v>
      </c>
      <c r="I19" s="1">
        <v>237</v>
      </c>
      <c r="J19" s="38"/>
      <c r="K19" s="40" t="s">
        <v>91</v>
      </c>
      <c r="L19" s="1">
        <v>289</v>
      </c>
      <c r="M19" s="38"/>
      <c r="N19" s="41" t="s">
        <v>20</v>
      </c>
      <c r="O19" s="1">
        <v>318</v>
      </c>
      <c r="P19" s="38"/>
      <c r="Q19" s="40" t="s">
        <v>37</v>
      </c>
      <c r="R19" s="1">
        <v>305</v>
      </c>
    </row>
    <row r="20" spans="2:18" ht="15">
      <c r="B20" s="41" t="s">
        <v>91</v>
      </c>
      <c r="C20" s="1">
        <v>289</v>
      </c>
      <c r="D20" s="38"/>
      <c r="E20" s="41" t="s">
        <v>20</v>
      </c>
      <c r="F20" s="1">
        <v>252</v>
      </c>
      <c r="G20" s="38"/>
      <c r="H20" s="41" t="s">
        <v>42</v>
      </c>
      <c r="I20" s="1">
        <v>222</v>
      </c>
      <c r="J20" s="38"/>
      <c r="K20" s="41" t="s">
        <v>20</v>
      </c>
      <c r="L20" s="1">
        <v>273</v>
      </c>
      <c r="M20" s="38"/>
      <c r="N20" s="41" t="s">
        <v>42</v>
      </c>
      <c r="O20" s="1">
        <v>284</v>
      </c>
      <c r="P20" s="38"/>
      <c r="Q20" s="41" t="s">
        <v>52</v>
      </c>
      <c r="R20" s="1">
        <v>167</v>
      </c>
    </row>
    <row r="21" spans="2:19" ht="15">
      <c r="B21" s="41" t="s">
        <v>21</v>
      </c>
      <c r="C21" s="1">
        <v>180</v>
      </c>
      <c r="D21" s="38">
        <v>4</v>
      </c>
      <c r="E21" s="41" t="s">
        <v>37</v>
      </c>
      <c r="F21" s="1">
        <v>195</v>
      </c>
      <c r="G21" s="38">
        <v>4</v>
      </c>
      <c r="H21" s="41" t="s">
        <v>52</v>
      </c>
      <c r="I21" s="1">
        <v>182</v>
      </c>
      <c r="J21" s="38">
        <v>4</v>
      </c>
      <c r="K21" s="41" t="s">
        <v>42</v>
      </c>
      <c r="L21" s="1">
        <v>258</v>
      </c>
      <c r="M21" s="38">
        <v>4</v>
      </c>
      <c r="N21" s="40" t="s">
        <v>37</v>
      </c>
      <c r="O21" s="1">
        <v>239</v>
      </c>
      <c r="P21" s="38">
        <v>4</v>
      </c>
      <c r="Q21" s="41" t="s">
        <v>35</v>
      </c>
      <c r="R21" s="1">
        <v>107</v>
      </c>
      <c r="S21" s="38">
        <v>4</v>
      </c>
    </row>
    <row r="22" spans="2:21" ht="15">
      <c r="B22" s="41"/>
      <c r="C22" s="38">
        <f>SUM(C19:C21)</f>
        <v>792</v>
      </c>
      <c r="D22" s="38">
        <v>254</v>
      </c>
      <c r="E22" s="41"/>
      <c r="F22" s="38">
        <f>SUM(F19:F21)</f>
        <v>834</v>
      </c>
      <c r="G22" s="38">
        <v>254</v>
      </c>
      <c r="H22" s="41"/>
      <c r="I22" s="38">
        <f>SUM(I19:I21)</f>
        <v>641</v>
      </c>
      <c r="J22" s="38">
        <v>254</v>
      </c>
      <c r="L22" s="38">
        <f>SUM(L19:L21)</f>
        <v>820</v>
      </c>
      <c r="M22" s="38">
        <v>254</v>
      </c>
      <c r="N22" s="41"/>
      <c r="O22" s="38">
        <f>SUM(O19:O21)</f>
        <v>841</v>
      </c>
      <c r="P22" s="38">
        <v>254</v>
      </c>
      <c r="Q22" s="41"/>
      <c r="R22" s="38">
        <f>SUM(R19:R21)</f>
        <v>579</v>
      </c>
      <c r="S22" s="38">
        <v>254</v>
      </c>
      <c r="T22" s="37">
        <f>D22+G22+J22+M22+P22+S22</f>
        <v>1524</v>
      </c>
      <c r="U22" s="38">
        <v>4</v>
      </c>
    </row>
    <row r="23" spans="2:18" ht="15">
      <c r="B23" s="41"/>
      <c r="C23" s="38"/>
      <c r="D23" s="38"/>
      <c r="E23" s="41"/>
      <c r="F23" s="38"/>
      <c r="G23" s="38"/>
      <c r="H23" s="41"/>
      <c r="I23" s="38"/>
      <c r="J23" s="38"/>
      <c r="K23" s="41"/>
      <c r="L23" s="38"/>
      <c r="M23" s="38"/>
      <c r="N23" s="41"/>
      <c r="O23" s="38"/>
      <c r="P23" s="38"/>
      <c r="Q23" s="41"/>
      <c r="R23" s="38"/>
    </row>
    <row r="24" spans="1:18" ht="15">
      <c r="A24" s="37" t="s">
        <v>57</v>
      </c>
      <c r="B24" s="41" t="s">
        <v>81</v>
      </c>
      <c r="C24" s="1">
        <v>273</v>
      </c>
      <c r="D24" s="38"/>
      <c r="E24" s="41" t="s">
        <v>81</v>
      </c>
      <c r="F24" s="1">
        <v>157</v>
      </c>
      <c r="G24" s="38"/>
      <c r="H24" s="41" t="s">
        <v>81</v>
      </c>
      <c r="I24" s="1">
        <v>208</v>
      </c>
      <c r="J24" s="38"/>
      <c r="K24" s="41" t="s">
        <v>81</v>
      </c>
      <c r="L24" s="1">
        <v>405</v>
      </c>
      <c r="M24" s="38"/>
      <c r="N24" s="41" t="s">
        <v>81</v>
      </c>
      <c r="O24" s="1">
        <v>212</v>
      </c>
      <c r="P24" s="38"/>
      <c r="Q24" s="41" t="s">
        <v>81</v>
      </c>
      <c r="R24" s="1">
        <v>81</v>
      </c>
    </row>
    <row r="25" spans="2:17" ht="15">
      <c r="B25" s="41"/>
      <c r="D25" s="38"/>
      <c r="E25" s="40"/>
      <c r="G25" s="38"/>
      <c r="H25" s="40"/>
      <c r="J25" s="38"/>
      <c r="K25" s="41"/>
      <c r="M25" s="38"/>
      <c r="N25" s="41"/>
      <c r="P25" s="38"/>
      <c r="Q25" s="41"/>
    </row>
    <row r="26" spans="4:19" ht="15">
      <c r="D26" s="38">
        <v>5</v>
      </c>
      <c r="E26" s="41"/>
      <c r="G26" s="38">
        <v>5</v>
      </c>
      <c r="H26" s="41"/>
      <c r="J26" s="38">
        <v>2</v>
      </c>
      <c r="K26" s="41"/>
      <c r="M26" s="38">
        <v>5</v>
      </c>
      <c r="P26" s="38">
        <v>6</v>
      </c>
      <c r="S26" s="38">
        <v>6</v>
      </c>
    </row>
    <row r="27" spans="2:21" ht="15">
      <c r="B27" s="41"/>
      <c r="C27" s="38">
        <f>SUM(C24:C26)</f>
        <v>273</v>
      </c>
      <c r="D27" s="38">
        <v>205</v>
      </c>
      <c r="E27" s="41"/>
      <c r="F27" s="38">
        <f>SUM(F24:F26)</f>
        <v>157</v>
      </c>
      <c r="G27" s="38">
        <v>205</v>
      </c>
      <c r="H27" s="41"/>
      <c r="I27" s="38">
        <f>SUM(I24:I26)</f>
        <v>208</v>
      </c>
      <c r="J27" s="38">
        <v>205</v>
      </c>
      <c r="K27" s="41"/>
      <c r="L27" s="38">
        <f>SUM(L24:L26)</f>
        <v>405</v>
      </c>
      <c r="M27" s="38">
        <v>205</v>
      </c>
      <c r="N27" s="41"/>
      <c r="O27" s="38">
        <f>SUM(O24:O26)</f>
        <v>212</v>
      </c>
      <c r="P27" s="38">
        <v>163</v>
      </c>
      <c r="Q27" s="41"/>
      <c r="R27" s="38">
        <f>SUM(R24:R26)</f>
        <v>81</v>
      </c>
      <c r="S27" s="38">
        <v>163</v>
      </c>
      <c r="T27" s="37">
        <f>D27+G27+J27+M27+P27+S27</f>
        <v>1146</v>
      </c>
      <c r="U27" s="38">
        <v>5</v>
      </c>
    </row>
    <row r="29" spans="1:18" ht="15">
      <c r="A29" s="37" t="s">
        <v>49</v>
      </c>
      <c r="B29" s="41" t="s">
        <v>92</v>
      </c>
      <c r="C29" s="1">
        <v>127</v>
      </c>
      <c r="E29" s="41" t="s">
        <v>84</v>
      </c>
      <c r="F29" s="1">
        <v>92</v>
      </c>
      <c r="H29" s="41" t="s">
        <v>84</v>
      </c>
      <c r="I29" s="1">
        <v>73</v>
      </c>
      <c r="K29" s="41" t="s">
        <v>84</v>
      </c>
      <c r="L29" s="1">
        <v>90</v>
      </c>
      <c r="N29" s="41" t="s">
        <v>92</v>
      </c>
      <c r="O29" s="1">
        <v>163</v>
      </c>
      <c r="Q29" s="41" t="s">
        <v>92</v>
      </c>
      <c r="R29" s="1">
        <v>184</v>
      </c>
    </row>
    <row r="30" spans="2:18" ht="15">
      <c r="B30" s="41" t="s">
        <v>84</v>
      </c>
      <c r="C30" s="1">
        <v>81</v>
      </c>
      <c r="E30" s="41"/>
      <c r="H30" s="41"/>
      <c r="K30" s="41"/>
      <c r="N30" s="41" t="s">
        <v>84</v>
      </c>
      <c r="O30" s="1">
        <v>121</v>
      </c>
      <c r="Q30" s="41" t="s">
        <v>84</v>
      </c>
      <c r="R30" s="1">
        <v>10</v>
      </c>
    </row>
    <row r="31" spans="2:19" ht="15">
      <c r="B31" s="41"/>
      <c r="D31" s="1">
        <v>6</v>
      </c>
      <c r="E31" s="41"/>
      <c r="G31" s="1">
        <v>6</v>
      </c>
      <c r="H31" s="41"/>
      <c r="J31" s="1">
        <v>6</v>
      </c>
      <c r="K31" s="41"/>
      <c r="M31" s="1">
        <v>6</v>
      </c>
      <c r="N31" s="41"/>
      <c r="P31" s="1">
        <v>5</v>
      </c>
      <c r="Q31" s="41"/>
      <c r="S31" s="38">
        <v>5</v>
      </c>
    </row>
    <row r="32" spans="2:21" ht="15">
      <c r="B32" s="41"/>
      <c r="C32" s="38">
        <f>SUM(C29:C31)</f>
        <v>208</v>
      </c>
      <c r="D32" s="38">
        <v>163</v>
      </c>
      <c r="E32" s="41"/>
      <c r="F32" s="38">
        <f>SUM(F29:F31)</f>
        <v>92</v>
      </c>
      <c r="G32" s="38">
        <v>163</v>
      </c>
      <c r="H32" s="41"/>
      <c r="I32" s="38">
        <f>SUM(I29:I31)</f>
        <v>73</v>
      </c>
      <c r="J32" s="38">
        <v>163</v>
      </c>
      <c r="K32" s="41"/>
      <c r="L32" s="38">
        <f>SUM(L29:L31)</f>
        <v>90</v>
      </c>
      <c r="M32" s="38">
        <v>163</v>
      </c>
      <c r="N32" s="41"/>
      <c r="O32" s="38">
        <f>SUM(O29:O31)</f>
        <v>284</v>
      </c>
      <c r="P32" s="38">
        <v>205</v>
      </c>
      <c r="Q32" s="41"/>
      <c r="R32" s="38">
        <f>SUM(R29:R31)</f>
        <v>194</v>
      </c>
      <c r="S32" s="38">
        <v>205</v>
      </c>
      <c r="T32" s="37">
        <f>D32+G32+J32+M32+P32+S32</f>
        <v>1062</v>
      </c>
      <c r="U32" s="38">
        <v>6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zoomScale="82" zoomScaleNormal="82" zoomScalePageLayoutView="0" workbookViewId="0" topLeftCell="A1">
      <selection activeCell="B20" sqref="B20"/>
    </sheetView>
  </sheetViews>
  <sheetFormatPr defaultColWidth="9.140625" defaultRowHeight="15"/>
  <cols>
    <col min="1" max="1" width="12.8515625" style="0" customWidth="1"/>
    <col min="2" max="2" width="7.7109375" style="37" customWidth="1"/>
    <col min="3" max="3" width="16.00390625" style="0" customWidth="1"/>
    <col min="4" max="4" width="9.140625" style="1" customWidth="1"/>
    <col min="5" max="5" width="8.140625" style="1" customWidth="1"/>
    <col min="6" max="6" width="16.140625" style="0" customWidth="1"/>
    <col min="7" max="7" width="9.140625" style="1" customWidth="1"/>
    <col min="8" max="8" width="7.57421875" style="1" customWidth="1"/>
    <col min="9" max="9" width="16.00390625" style="0" customWidth="1"/>
    <col min="10" max="10" width="9.140625" style="1" customWidth="1"/>
    <col min="11" max="11" width="7.8515625" style="1" customWidth="1"/>
    <col min="12" max="12" width="19.7109375" style="0" customWidth="1"/>
    <col min="13" max="13" width="9.140625" style="1" customWidth="1"/>
    <col min="14" max="14" width="7.421875" style="1" customWidth="1"/>
    <col min="15" max="15" width="16.28125" style="0" customWidth="1"/>
    <col min="16" max="16" width="9.140625" style="1" customWidth="1"/>
    <col min="17" max="17" width="8.140625" style="1" customWidth="1"/>
    <col min="18" max="18" width="16.28125" style="0" customWidth="1"/>
    <col min="19" max="19" width="8.57421875" style="1" customWidth="1"/>
    <col min="20" max="20" width="9.140625" style="38" customWidth="1"/>
  </cols>
  <sheetData>
    <row r="1" ht="15">
      <c r="F1" s="37" t="s">
        <v>93</v>
      </c>
    </row>
    <row r="2" spans="1:20" ht="15">
      <c r="A2" t="s">
        <v>8</v>
      </c>
      <c r="B2" s="38" t="s">
        <v>5</v>
      </c>
      <c r="C2" s="53" t="s">
        <v>3</v>
      </c>
      <c r="D2" s="53"/>
      <c r="E2" s="53"/>
      <c r="F2" s="53" t="s">
        <v>25</v>
      </c>
      <c r="G2" s="53"/>
      <c r="H2" s="53"/>
      <c r="I2" s="53" t="s">
        <v>23</v>
      </c>
      <c r="J2" s="53"/>
      <c r="K2" s="53"/>
      <c r="L2" s="54" t="s">
        <v>24</v>
      </c>
      <c r="M2" s="54"/>
      <c r="N2" s="54"/>
      <c r="O2" s="54" t="s">
        <v>94</v>
      </c>
      <c r="P2" s="54"/>
      <c r="Q2" s="54"/>
      <c r="R2" s="54" t="s">
        <v>95</v>
      </c>
      <c r="S2" s="54"/>
      <c r="T2" s="54"/>
    </row>
    <row r="3" spans="2:20" ht="15">
      <c r="B3" s="37" t="s">
        <v>102</v>
      </c>
      <c r="C3" t="s">
        <v>7</v>
      </c>
      <c r="D3" s="1" t="s">
        <v>96</v>
      </c>
      <c r="E3" s="1" t="s">
        <v>11</v>
      </c>
      <c r="F3" t="s">
        <v>7</v>
      </c>
      <c r="G3" s="1" t="s">
        <v>97</v>
      </c>
      <c r="H3" s="1" t="s">
        <v>11</v>
      </c>
      <c r="I3" t="s">
        <v>7</v>
      </c>
      <c r="J3" s="1" t="s">
        <v>98</v>
      </c>
      <c r="K3" s="1" t="s">
        <v>11</v>
      </c>
      <c r="L3" t="s">
        <v>7</v>
      </c>
      <c r="M3" s="1" t="s">
        <v>99</v>
      </c>
      <c r="N3" s="1" t="s">
        <v>11</v>
      </c>
      <c r="O3" t="s">
        <v>7</v>
      </c>
      <c r="P3" s="1" t="s">
        <v>100</v>
      </c>
      <c r="Q3" s="1" t="s">
        <v>11</v>
      </c>
      <c r="R3" t="s">
        <v>7</v>
      </c>
      <c r="S3" s="1" t="s">
        <v>101</v>
      </c>
      <c r="T3" s="35" t="s">
        <v>11</v>
      </c>
    </row>
    <row r="4" spans="1:12" ht="15">
      <c r="A4" s="37"/>
      <c r="B4" s="38"/>
      <c r="H4" s="38"/>
      <c r="L4" s="40"/>
    </row>
    <row r="5" spans="1:19" ht="15">
      <c r="A5" s="37" t="s">
        <v>2</v>
      </c>
      <c r="B5" s="38">
        <f>E8+H8+K8+N8+Q8+T8</f>
        <v>2892</v>
      </c>
      <c r="C5" s="40" t="s">
        <v>14</v>
      </c>
      <c r="D5" s="1">
        <v>479</v>
      </c>
      <c r="E5" s="38"/>
      <c r="F5" s="40" t="s">
        <v>14</v>
      </c>
      <c r="G5" s="1">
        <v>542</v>
      </c>
      <c r="H5" s="38"/>
      <c r="I5" s="41" t="s">
        <v>63</v>
      </c>
      <c r="J5" s="1">
        <v>544</v>
      </c>
      <c r="K5" s="38"/>
      <c r="L5" s="40" t="s">
        <v>17</v>
      </c>
      <c r="M5" s="1">
        <v>514</v>
      </c>
      <c r="N5" s="38"/>
      <c r="O5" s="40" t="s">
        <v>14</v>
      </c>
      <c r="P5" s="1">
        <v>705</v>
      </c>
      <c r="Q5" s="38"/>
      <c r="R5" s="40" t="s">
        <v>14</v>
      </c>
      <c r="S5" s="1">
        <v>705</v>
      </c>
    </row>
    <row r="6" spans="1:19" ht="15">
      <c r="A6" s="37"/>
      <c r="B6" s="38"/>
      <c r="C6" s="40" t="s">
        <v>17</v>
      </c>
      <c r="D6" s="1">
        <v>383</v>
      </c>
      <c r="E6" s="38"/>
      <c r="F6" s="40" t="s">
        <v>17</v>
      </c>
      <c r="G6" s="1">
        <v>488</v>
      </c>
      <c r="H6" s="38"/>
      <c r="I6" s="40" t="s">
        <v>14</v>
      </c>
      <c r="J6" s="1">
        <v>475</v>
      </c>
      <c r="K6" s="38"/>
      <c r="L6" s="40" t="s">
        <v>63</v>
      </c>
      <c r="M6" s="1">
        <v>430</v>
      </c>
      <c r="N6" s="38"/>
      <c r="O6" t="s">
        <v>16</v>
      </c>
      <c r="P6" s="1">
        <v>533</v>
      </c>
      <c r="Q6" s="38"/>
      <c r="R6" t="s">
        <v>17</v>
      </c>
      <c r="S6" s="1">
        <v>583</v>
      </c>
    </row>
    <row r="7" spans="1:20" ht="15">
      <c r="A7" s="37"/>
      <c r="B7" s="38"/>
      <c r="C7" t="s">
        <v>16</v>
      </c>
      <c r="D7" s="1">
        <v>346</v>
      </c>
      <c r="E7" s="38">
        <v>2</v>
      </c>
      <c r="F7" t="s">
        <v>47</v>
      </c>
      <c r="G7" s="1">
        <v>412</v>
      </c>
      <c r="H7" s="38">
        <v>1</v>
      </c>
      <c r="I7" s="40" t="s">
        <v>44</v>
      </c>
      <c r="J7" s="1">
        <v>360</v>
      </c>
      <c r="K7" s="38">
        <v>2</v>
      </c>
      <c r="L7" s="40" t="s">
        <v>47</v>
      </c>
      <c r="M7" s="1">
        <v>408</v>
      </c>
      <c r="N7" s="38">
        <v>2</v>
      </c>
      <c r="O7" t="s">
        <v>17</v>
      </c>
      <c r="P7" s="1">
        <v>328</v>
      </c>
      <c r="Q7" s="38">
        <v>1</v>
      </c>
      <c r="R7" t="s">
        <v>16</v>
      </c>
      <c r="S7" s="1">
        <v>533</v>
      </c>
      <c r="T7" s="38">
        <v>1</v>
      </c>
    </row>
    <row r="8" spans="1:20" ht="15">
      <c r="A8" s="37"/>
      <c r="B8" s="38"/>
      <c r="D8" s="38">
        <f>SUM(D5:D7)</f>
        <v>1208</v>
      </c>
      <c r="E8" s="38">
        <v>389</v>
      </c>
      <c r="G8" s="38">
        <f>SUM(G5:G7)</f>
        <v>1442</v>
      </c>
      <c r="H8" s="38">
        <v>575</v>
      </c>
      <c r="J8" s="38">
        <f>SUM(J5:J7)</f>
        <v>1379</v>
      </c>
      <c r="K8" s="38">
        <v>389</v>
      </c>
      <c r="M8" s="38">
        <f>SUM(M5:M7)</f>
        <v>1352</v>
      </c>
      <c r="N8" s="38">
        <v>389</v>
      </c>
      <c r="P8" s="38">
        <f>SUM(P5:P7)</f>
        <v>1566</v>
      </c>
      <c r="Q8" s="38">
        <v>575</v>
      </c>
      <c r="S8" s="38">
        <f>SUM(S5:S7)</f>
        <v>1821</v>
      </c>
      <c r="T8" s="38">
        <v>575</v>
      </c>
    </row>
    <row r="9" ht="15">
      <c r="T9" s="35"/>
    </row>
    <row r="10" spans="1:19" ht="15">
      <c r="A10" s="37" t="s">
        <v>9</v>
      </c>
      <c r="B10" s="38">
        <f>E13+H13+K13+N13+Q13+T13</f>
        <v>2815</v>
      </c>
      <c r="C10" s="41" t="s">
        <v>13</v>
      </c>
      <c r="D10" s="1">
        <v>717</v>
      </c>
      <c r="E10" s="38"/>
      <c r="F10" s="41" t="s">
        <v>61</v>
      </c>
      <c r="G10" s="1">
        <v>383</v>
      </c>
      <c r="H10" s="35"/>
      <c r="I10" t="s">
        <v>13</v>
      </c>
      <c r="J10" s="1">
        <v>714</v>
      </c>
      <c r="K10" s="38"/>
      <c r="L10" s="40" t="s">
        <v>19</v>
      </c>
      <c r="M10" s="1">
        <v>720</v>
      </c>
      <c r="N10" s="38"/>
      <c r="O10" s="40" t="s">
        <v>15</v>
      </c>
      <c r="P10" s="1">
        <v>583</v>
      </c>
      <c r="Q10" s="38"/>
      <c r="R10" t="s">
        <v>19</v>
      </c>
      <c r="S10" s="1">
        <v>495</v>
      </c>
    </row>
    <row r="11" spans="1:19" ht="15">
      <c r="A11" s="37"/>
      <c r="B11" s="38"/>
      <c r="C11" t="s">
        <v>18</v>
      </c>
      <c r="D11" s="1">
        <v>548</v>
      </c>
      <c r="E11" s="38"/>
      <c r="F11" s="41" t="s">
        <v>34</v>
      </c>
      <c r="G11" s="1">
        <v>356</v>
      </c>
      <c r="H11" s="35"/>
      <c r="I11" t="s">
        <v>75</v>
      </c>
      <c r="J11" s="1">
        <v>593</v>
      </c>
      <c r="K11" s="38"/>
      <c r="L11" s="40" t="s">
        <v>15</v>
      </c>
      <c r="M11" s="1">
        <v>551</v>
      </c>
      <c r="N11" s="38"/>
      <c r="O11" t="s">
        <v>18</v>
      </c>
      <c r="P11" s="1">
        <v>495</v>
      </c>
      <c r="Q11" s="38"/>
      <c r="R11" t="s">
        <v>13</v>
      </c>
      <c r="S11" s="1">
        <v>463</v>
      </c>
    </row>
    <row r="12" spans="1:20" ht="15">
      <c r="A12" s="37"/>
      <c r="B12" s="38"/>
      <c r="C12" t="s">
        <v>15</v>
      </c>
      <c r="D12" s="1">
        <v>510</v>
      </c>
      <c r="E12" s="38">
        <v>1</v>
      </c>
      <c r="F12" s="41" t="s">
        <v>13</v>
      </c>
      <c r="G12" s="1">
        <v>331</v>
      </c>
      <c r="H12" s="38">
        <v>3</v>
      </c>
      <c r="I12" t="s">
        <v>34</v>
      </c>
      <c r="J12" s="1">
        <v>506</v>
      </c>
      <c r="K12" s="38">
        <v>1</v>
      </c>
      <c r="L12" s="40" t="s">
        <v>74</v>
      </c>
      <c r="M12" s="1">
        <v>482</v>
      </c>
      <c r="N12" s="38">
        <v>1</v>
      </c>
      <c r="O12" t="s">
        <v>19</v>
      </c>
      <c r="P12" s="1">
        <v>463</v>
      </c>
      <c r="Q12" s="38">
        <v>2</v>
      </c>
      <c r="R12" s="40" t="s">
        <v>74</v>
      </c>
      <c r="S12" s="1">
        <v>410</v>
      </c>
      <c r="T12" s="38">
        <v>2</v>
      </c>
    </row>
    <row r="13" spans="1:20" ht="15">
      <c r="A13" s="37"/>
      <c r="B13" s="38"/>
      <c r="D13" s="38">
        <f>SUM(D10:D12)</f>
        <v>1775</v>
      </c>
      <c r="E13" s="38">
        <v>575</v>
      </c>
      <c r="G13" s="38">
        <f>SUM(G10:G12)</f>
        <v>1070</v>
      </c>
      <c r="H13" s="38">
        <v>312</v>
      </c>
      <c r="J13" s="38">
        <f>SUM(J10:J12)</f>
        <v>1813</v>
      </c>
      <c r="K13" s="38">
        <v>575</v>
      </c>
      <c r="L13" s="40"/>
      <c r="M13" s="38">
        <f>SUM(M10:M12)</f>
        <v>1753</v>
      </c>
      <c r="N13" s="38">
        <v>575</v>
      </c>
      <c r="P13" s="38">
        <f>SUM(P10:P12)</f>
        <v>1541</v>
      </c>
      <c r="Q13" s="38">
        <v>389</v>
      </c>
      <c r="S13" s="38">
        <f>SUM(S10:S12)</f>
        <v>1368</v>
      </c>
      <c r="T13" s="38">
        <v>389</v>
      </c>
    </row>
    <row r="14" spans="1:8" ht="15">
      <c r="A14" s="37"/>
      <c r="B14" s="38"/>
      <c r="H14" s="38"/>
    </row>
    <row r="15" spans="1:19" ht="15">
      <c r="A15" s="37" t="s">
        <v>1</v>
      </c>
      <c r="B15" s="38">
        <f>E18+H18+K18+N18+Q18+T18</f>
        <v>1775</v>
      </c>
      <c r="C15" s="40" t="s">
        <v>66</v>
      </c>
      <c r="D15" s="1">
        <v>597</v>
      </c>
      <c r="E15" s="38"/>
      <c r="F15" s="40" t="s">
        <v>66</v>
      </c>
      <c r="G15" s="1">
        <v>673</v>
      </c>
      <c r="H15" s="38"/>
      <c r="I15" s="40" t="s">
        <v>65</v>
      </c>
      <c r="J15" s="35">
        <v>447</v>
      </c>
      <c r="K15" s="38"/>
      <c r="L15" s="40" t="s">
        <v>38</v>
      </c>
      <c r="M15" s="1">
        <v>600</v>
      </c>
      <c r="N15" s="38"/>
      <c r="O15" s="40" t="s">
        <v>65</v>
      </c>
      <c r="P15" s="1">
        <v>435</v>
      </c>
      <c r="Q15" s="38"/>
      <c r="R15" s="40" t="s">
        <v>78</v>
      </c>
      <c r="S15" s="1">
        <v>210</v>
      </c>
    </row>
    <row r="16" spans="1:19" ht="15">
      <c r="A16" s="37"/>
      <c r="B16" s="38"/>
      <c r="C16" t="s">
        <v>38</v>
      </c>
      <c r="D16" s="1">
        <v>297</v>
      </c>
      <c r="E16" s="38"/>
      <c r="F16" s="40" t="s">
        <v>65</v>
      </c>
      <c r="G16" s="1">
        <v>447</v>
      </c>
      <c r="H16" s="38"/>
      <c r="I16" t="s">
        <v>38</v>
      </c>
      <c r="J16" s="35">
        <v>213</v>
      </c>
      <c r="K16" s="38"/>
      <c r="L16" s="40" t="s">
        <v>65</v>
      </c>
      <c r="M16" s="1">
        <v>368</v>
      </c>
      <c r="N16" s="38"/>
      <c r="O16" s="40" t="s">
        <v>66</v>
      </c>
      <c r="P16" s="1">
        <v>210</v>
      </c>
      <c r="Q16" s="38"/>
      <c r="R16" s="40" t="s">
        <v>38</v>
      </c>
      <c r="S16" s="1">
        <v>163</v>
      </c>
    </row>
    <row r="17" spans="1:20" ht="15">
      <c r="A17" s="37"/>
      <c r="B17" s="38"/>
      <c r="C17" t="s">
        <v>65</v>
      </c>
      <c r="D17" s="1">
        <v>217</v>
      </c>
      <c r="E17" s="38">
        <v>3</v>
      </c>
      <c r="F17" s="40" t="s">
        <v>78</v>
      </c>
      <c r="G17" s="1">
        <v>214</v>
      </c>
      <c r="H17" s="38">
        <v>2</v>
      </c>
      <c r="I17" s="40" t="s">
        <v>78</v>
      </c>
      <c r="J17" s="35">
        <v>121</v>
      </c>
      <c r="K17" s="38">
        <v>4</v>
      </c>
      <c r="L17" s="40" t="s">
        <v>66</v>
      </c>
      <c r="M17" s="1">
        <v>287</v>
      </c>
      <c r="N17" s="38">
        <v>3</v>
      </c>
      <c r="O17" s="40" t="s">
        <v>78</v>
      </c>
      <c r="P17" s="1">
        <v>163</v>
      </c>
      <c r="Q17" s="38">
        <v>4</v>
      </c>
      <c r="R17" s="40" t="s">
        <v>65</v>
      </c>
      <c r="S17" s="1">
        <v>153</v>
      </c>
      <c r="T17" s="38">
        <v>4</v>
      </c>
    </row>
    <row r="18" spans="1:20" ht="15">
      <c r="A18" s="37"/>
      <c r="B18" s="38"/>
      <c r="D18" s="38">
        <f>SUM(D15:D17)</f>
        <v>1111</v>
      </c>
      <c r="E18" s="38">
        <v>312</v>
      </c>
      <c r="G18" s="38">
        <f>SUM(G15:G17)</f>
        <v>1334</v>
      </c>
      <c r="H18" s="38">
        <v>389</v>
      </c>
      <c r="J18" s="38">
        <f>SUM(J15:J17)</f>
        <v>781</v>
      </c>
      <c r="K18" s="38">
        <v>254</v>
      </c>
      <c r="M18" s="38">
        <f>SUM(M15:M17)</f>
        <v>1255</v>
      </c>
      <c r="N18" s="38">
        <v>312</v>
      </c>
      <c r="P18" s="38">
        <f>SUM(P15:P17)</f>
        <v>808</v>
      </c>
      <c r="Q18" s="38">
        <v>254</v>
      </c>
      <c r="S18" s="38">
        <f>SUM(S15:S17)</f>
        <v>526</v>
      </c>
      <c r="T18" s="38">
        <v>254</v>
      </c>
    </row>
    <row r="19" spans="1:8" ht="15">
      <c r="A19" s="37"/>
      <c r="B19" s="38"/>
      <c r="H19" s="38"/>
    </row>
    <row r="20" spans="1:19" ht="15">
      <c r="A20" s="37" t="s">
        <v>0</v>
      </c>
      <c r="B20" s="38">
        <f>E23+H23+K23+N23+Q23+T23</f>
        <v>1698</v>
      </c>
      <c r="C20" s="40" t="s">
        <v>20</v>
      </c>
      <c r="D20" s="1">
        <v>364</v>
      </c>
      <c r="E20" s="38"/>
      <c r="F20" s="40" t="s">
        <v>20</v>
      </c>
      <c r="G20" s="1">
        <v>287</v>
      </c>
      <c r="H20" s="38"/>
      <c r="I20" s="40" t="s">
        <v>20</v>
      </c>
      <c r="J20" s="1">
        <v>324</v>
      </c>
      <c r="K20" s="38"/>
      <c r="L20" s="40" t="s">
        <v>20</v>
      </c>
      <c r="M20" s="1">
        <v>350</v>
      </c>
      <c r="N20" s="38"/>
      <c r="O20" s="40" t="s">
        <v>37</v>
      </c>
      <c r="P20" s="1">
        <v>410</v>
      </c>
      <c r="Q20" s="38"/>
      <c r="R20" s="40" t="s">
        <v>37</v>
      </c>
      <c r="S20" s="1">
        <v>435</v>
      </c>
    </row>
    <row r="21" spans="1:19" ht="15">
      <c r="A21" s="37"/>
      <c r="B21" s="38"/>
      <c r="C21" s="40" t="s">
        <v>70</v>
      </c>
      <c r="D21" s="1">
        <v>268</v>
      </c>
      <c r="E21" s="38"/>
      <c r="F21" s="40" t="s">
        <v>37</v>
      </c>
      <c r="G21" s="1">
        <v>198</v>
      </c>
      <c r="H21" s="38"/>
      <c r="I21" s="40" t="s">
        <v>37</v>
      </c>
      <c r="J21" s="1">
        <v>292</v>
      </c>
      <c r="K21" s="38"/>
      <c r="L21" s="40" t="s">
        <v>37</v>
      </c>
      <c r="M21" s="1">
        <v>273</v>
      </c>
      <c r="N21" s="38"/>
      <c r="O21" s="40" t="s">
        <v>35</v>
      </c>
      <c r="P21" s="1">
        <v>387</v>
      </c>
      <c r="Q21" s="38"/>
      <c r="R21" t="s">
        <v>21</v>
      </c>
      <c r="S21" s="1">
        <v>310</v>
      </c>
    </row>
    <row r="22" spans="1:20" ht="15">
      <c r="A22" s="37"/>
      <c r="B22" s="38"/>
      <c r="C22" s="40" t="s">
        <v>37</v>
      </c>
      <c r="D22" s="1">
        <v>255</v>
      </c>
      <c r="E22" s="38">
        <v>4</v>
      </c>
      <c r="F22" s="40" t="s">
        <v>35</v>
      </c>
      <c r="G22" s="1">
        <v>154</v>
      </c>
      <c r="H22" s="38">
        <v>4</v>
      </c>
      <c r="I22" s="40" t="s">
        <v>35</v>
      </c>
      <c r="J22" s="1">
        <v>237</v>
      </c>
      <c r="K22" s="38">
        <v>3</v>
      </c>
      <c r="L22" s="40" t="s">
        <v>21</v>
      </c>
      <c r="M22" s="1">
        <v>199</v>
      </c>
      <c r="N22" s="38">
        <v>4</v>
      </c>
      <c r="O22" s="40" t="s">
        <v>91</v>
      </c>
      <c r="P22" s="1">
        <v>294</v>
      </c>
      <c r="Q22" s="38">
        <v>3</v>
      </c>
      <c r="R22" s="40" t="s">
        <v>20</v>
      </c>
      <c r="S22" s="1">
        <v>263</v>
      </c>
      <c r="T22" s="38">
        <v>3</v>
      </c>
    </row>
    <row r="23" spans="1:20" ht="15">
      <c r="A23" s="37"/>
      <c r="B23" s="38"/>
      <c r="D23" s="38">
        <f>SUM(D20:D22)</f>
        <v>887</v>
      </c>
      <c r="E23" s="38">
        <v>254</v>
      </c>
      <c r="G23" s="38">
        <f>SUM(G20:G22)</f>
        <v>639</v>
      </c>
      <c r="H23" s="38">
        <v>254</v>
      </c>
      <c r="J23" s="38">
        <f>SUM(J20:J22)</f>
        <v>853</v>
      </c>
      <c r="K23" s="38">
        <v>312</v>
      </c>
      <c r="M23" s="38">
        <f>SUM(M20:M22)</f>
        <v>822</v>
      </c>
      <c r="N23" s="38">
        <v>254</v>
      </c>
      <c r="P23" s="38">
        <f>SUM(P20:P22)</f>
        <v>1091</v>
      </c>
      <c r="Q23" s="38">
        <v>312</v>
      </c>
      <c r="S23" s="38">
        <f>SUM(S20:S22)</f>
        <v>1008</v>
      </c>
      <c r="T23" s="38">
        <v>312</v>
      </c>
    </row>
    <row r="24" spans="1:8" ht="15">
      <c r="A24" s="37"/>
      <c r="B24" s="38"/>
      <c r="H24" s="38"/>
    </row>
    <row r="25" spans="1:19" ht="15">
      <c r="A25" s="37" t="s">
        <v>57</v>
      </c>
      <c r="B25" s="38">
        <f>E28+H28+K28+N28+Q28+T28</f>
        <v>1031</v>
      </c>
      <c r="C25" s="40" t="s">
        <v>81</v>
      </c>
      <c r="D25" s="1">
        <v>426</v>
      </c>
      <c r="E25" s="38"/>
      <c r="F25" s="40" t="s">
        <v>81</v>
      </c>
      <c r="G25" s="1">
        <v>308</v>
      </c>
      <c r="H25" s="38"/>
      <c r="I25" s="40" t="s">
        <v>81</v>
      </c>
      <c r="J25" s="1">
        <v>250</v>
      </c>
      <c r="K25" s="38"/>
      <c r="L25" s="40" t="s">
        <v>81</v>
      </c>
      <c r="M25" s="1">
        <v>168</v>
      </c>
      <c r="N25" s="38"/>
      <c r="O25" s="40" t="s">
        <v>81</v>
      </c>
      <c r="P25" s="1">
        <v>222</v>
      </c>
      <c r="Q25" s="38"/>
      <c r="R25" s="40" t="s">
        <v>81</v>
      </c>
      <c r="S25" s="1">
        <v>70</v>
      </c>
    </row>
    <row r="26" spans="1:17" ht="15">
      <c r="A26" s="37"/>
      <c r="B26" s="38"/>
      <c r="E26" s="38"/>
      <c r="H26" s="38"/>
      <c r="K26" s="38"/>
      <c r="N26" s="38"/>
      <c r="Q26" s="38"/>
    </row>
    <row r="27" spans="1:20" ht="15">
      <c r="A27" s="37"/>
      <c r="B27" s="38"/>
      <c r="E27" s="38">
        <v>5</v>
      </c>
      <c r="H27" s="38">
        <v>5</v>
      </c>
      <c r="K27" s="38">
        <v>6</v>
      </c>
      <c r="N27" s="38">
        <v>6</v>
      </c>
      <c r="Q27" s="38">
        <v>5</v>
      </c>
      <c r="T27" s="38">
        <v>8</v>
      </c>
    </row>
    <row r="28" spans="1:20" ht="15">
      <c r="A28" s="37"/>
      <c r="B28" s="38"/>
      <c r="D28" s="38">
        <f>SUM(D25:D27)</f>
        <v>426</v>
      </c>
      <c r="E28" s="38">
        <v>205</v>
      </c>
      <c r="G28" s="38">
        <f>SUM(G25:G27)</f>
        <v>308</v>
      </c>
      <c r="H28" s="38">
        <v>205</v>
      </c>
      <c r="J28" s="38">
        <f>SUM(J25:J27)</f>
        <v>250</v>
      </c>
      <c r="K28" s="38">
        <v>163</v>
      </c>
      <c r="M28" s="38">
        <f>SUM(M25:M27)</f>
        <v>168</v>
      </c>
      <c r="N28" s="38">
        <v>163</v>
      </c>
      <c r="P28" s="38">
        <f>SUM(P25:P27)</f>
        <v>222</v>
      </c>
      <c r="Q28" s="38">
        <v>205</v>
      </c>
      <c r="S28" s="38">
        <f>SUM(S25:S27)</f>
        <v>70</v>
      </c>
      <c r="T28" s="38">
        <v>90</v>
      </c>
    </row>
    <row r="29" spans="1:17" ht="15">
      <c r="A29" s="37"/>
      <c r="B29" s="38"/>
      <c r="E29" s="38"/>
      <c r="H29" s="38"/>
      <c r="K29" s="38"/>
      <c r="N29" s="38"/>
      <c r="Q29" s="38"/>
    </row>
    <row r="30" spans="1:19" ht="15">
      <c r="A30" s="37" t="s">
        <v>49</v>
      </c>
      <c r="B30" s="38">
        <f>E33+H33+K33+N33+Q33+T33</f>
        <v>558</v>
      </c>
      <c r="C30" t="s">
        <v>84</v>
      </c>
      <c r="D30" s="1">
        <v>100</v>
      </c>
      <c r="E30" s="38"/>
      <c r="H30" s="38"/>
      <c r="I30" t="s">
        <v>84</v>
      </c>
      <c r="J30" s="1">
        <v>79</v>
      </c>
      <c r="K30" s="38">
        <v>79</v>
      </c>
      <c r="L30" t="s">
        <v>84</v>
      </c>
      <c r="M30" s="1">
        <v>114</v>
      </c>
      <c r="N30" s="38"/>
      <c r="O30" t="s">
        <v>84</v>
      </c>
      <c r="P30" s="1">
        <v>63</v>
      </c>
      <c r="Q30" s="38"/>
      <c r="R30" t="s">
        <v>84</v>
      </c>
      <c r="S30" s="1">
        <v>104</v>
      </c>
    </row>
    <row r="31" spans="1:17" ht="15">
      <c r="A31" s="37"/>
      <c r="E31" s="38"/>
      <c r="H31" s="38"/>
      <c r="K31" s="38"/>
      <c r="N31" s="38"/>
      <c r="Q31" s="38"/>
    </row>
    <row r="32" spans="1:20" ht="15">
      <c r="A32" s="37"/>
      <c r="B32" s="38"/>
      <c r="E32" s="38">
        <v>8</v>
      </c>
      <c r="H32" s="38"/>
      <c r="K32" s="38">
        <v>8</v>
      </c>
      <c r="N32" s="38">
        <v>7</v>
      </c>
      <c r="Q32" s="38">
        <v>8</v>
      </c>
      <c r="T32" s="38">
        <v>6</v>
      </c>
    </row>
    <row r="33" spans="1:20" ht="15">
      <c r="A33" s="37"/>
      <c r="B33" s="38"/>
      <c r="D33" s="38">
        <f>SUM(D30:D32)</f>
        <v>100</v>
      </c>
      <c r="E33" s="38">
        <v>90</v>
      </c>
      <c r="G33" s="38">
        <f>SUM(G30:G32)</f>
        <v>0</v>
      </c>
      <c r="H33" s="38"/>
      <c r="J33" s="38">
        <f>SUM(J30:J32)</f>
        <v>79</v>
      </c>
      <c r="K33" s="38">
        <v>90</v>
      </c>
      <c r="M33" s="38">
        <f>SUM(M30:M32)</f>
        <v>114</v>
      </c>
      <c r="N33" s="38">
        <v>125</v>
      </c>
      <c r="P33" s="38">
        <f>SUM(P30:P32)</f>
        <v>63</v>
      </c>
      <c r="Q33" s="38">
        <v>90</v>
      </c>
      <c r="S33" s="38">
        <f>SUM(S30:S32)</f>
        <v>104</v>
      </c>
      <c r="T33" s="38">
        <v>163</v>
      </c>
    </row>
    <row r="34" ht="15">
      <c r="B34" s="38"/>
    </row>
    <row r="35" spans="1:19" ht="15">
      <c r="A35" s="37" t="s">
        <v>36</v>
      </c>
      <c r="B35" s="38">
        <f>E38+H38+K38+N38+Q38+T38</f>
        <v>1104</v>
      </c>
      <c r="C35" t="s">
        <v>45</v>
      </c>
      <c r="D35" s="1">
        <v>163</v>
      </c>
      <c r="E35" s="38"/>
      <c r="F35" t="s">
        <v>45</v>
      </c>
      <c r="G35" s="1">
        <v>103</v>
      </c>
      <c r="H35" s="38"/>
      <c r="I35" t="s">
        <v>103</v>
      </c>
      <c r="J35" s="1">
        <v>179</v>
      </c>
      <c r="K35" s="38"/>
      <c r="L35" t="s">
        <v>103</v>
      </c>
      <c r="M35" s="1">
        <v>333</v>
      </c>
      <c r="N35" s="38"/>
      <c r="O35" t="s">
        <v>45</v>
      </c>
      <c r="P35" s="1">
        <v>123</v>
      </c>
      <c r="Q35" s="38"/>
      <c r="R35" t="s">
        <v>45</v>
      </c>
      <c r="S35" s="1">
        <v>133</v>
      </c>
    </row>
    <row r="36" spans="1:19" ht="15">
      <c r="A36" s="37"/>
      <c r="C36" t="s">
        <v>103</v>
      </c>
      <c r="D36" s="1">
        <v>154</v>
      </c>
      <c r="E36" s="38"/>
      <c r="H36" s="38"/>
      <c r="I36" t="s">
        <v>45</v>
      </c>
      <c r="J36" s="1">
        <v>149</v>
      </c>
      <c r="K36" s="38"/>
      <c r="L36" t="s">
        <v>45</v>
      </c>
      <c r="M36" s="1">
        <v>149</v>
      </c>
      <c r="N36" s="38"/>
      <c r="O36" t="s">
        <v>103</v>
      </c>
      <c r="P36" s="1">
        <v>87</v>
      </c>
      <c r="Q36" s="38"/>
      <c r="R36" t="s">
        <v>103</v>
      </c>
      <c r="S36" s="1">
        <v>87</v>
      </c>
    </row>
    <row r="37" spans="1:20" ht="15">
      <c r="A37" s="37"/>
      <c r="B37" s="38"/>
      <c r="E37" s="38">
        <v>6</v>
      </c>
      <c r="H37" s="38">
        <v>6</v>
      </c>
      <c r="K37" s="38">
        <v>5</v>
      </c>
      <c r="N37" s="38">
        <v>5</v>
      </c>
      <c r="Q37" s="38">
        <v>6</v>
      </c>
      <c r="T37" s="38">
        <v>5</v>
      </c>
    </row>
    <row r="38" spans="1:20" ht="15">
      <c r="A38" s="37"/>
      <c r="B38" s="38"/>
      <c r="D38" s="38">
        <f>SUM(D35:D37)</f>
        <v>317</v>
      </c>
      <c r="E38" s="38">
        <v>163</v>
      </c>
      <c r="G38" s="38">
        <f>SUM(G35:G37)</f>
        <v>103</v>
      </c>
      <c r="H38" s="38">
        <v>163</v>
      </c>
      <c r="J38" s="38">
        <f>SUM(J35:J37)</f>
        <v>328</v>
      </c>
      <c r="K38" s="38">
        <v>205</v>
      </c>
      <c r="M38" s="38">
        <f>SUM(M35:M37)</f>
        <v>482</v>
      </c>
      <c r="N38" s="38">
        <v>205</v>
      </c>
      <c r="P38" s="38">
        <f>SUM(P35:P37)</f>
        <v>210</v>
      </c>
      <c r="Q38" s="38">
        <v>163</v>
      </c>
      <c r="S38" s="38">
        <f>SUM(S35:S37)</f>
        <v>220</v>
      </c>
      <c r="T38" s="38">
        <v>205</v>
      </c>
    </row>
    <row r="39" ht="15">
      <c r="B39" s="38"/>
    </row>
    <row r="40" spans="1:19" ht="15">
      <c r="A40" s="37" t="s">
        <v>56</v>
      </c>
      <c r="B40" s="38">
        <f>E43+H43+K43+N43+Q43+T43</f>
        <v>663</v>
      </c>
      <c r="C40" t="s">
        <v>83</v>
      </c>
      <c r="D40" s="1">
        <v>109</v>
      </c>
      <c r="E40" s="38"/>
      <c r="F40" t="s">
        <v>83</v>
      </c>
      <c r="G40" s="1">
        <v>18</v>
      </c>
      <c r="H40" s="38"/>
      <c r="I40" t="s">
        <v>83</v>
      </c>
      <c r="J40" s="1">
        <v>103</v>
      </c>
      <c r="K40" s="38"/>
      <c r="N40" s="38"/>
      <c r="O40" t="s">
        <v>83</v>
      </c>
      <c r="P40" s="1">
        <v>153</v>
      </c>
      <c r="Q40" s="38"/>
      <c r="R40" t="s">
        <v>83</v>
      </c>
      <c r="S40" s="1">
        <v>104</v>
      </c>
    </row>
    <row r="41" spans="1:17" ht="15">
      <c r="A41" s="37"/>
      <c r="E41" s="38"/>
      <c r="H41" s="38"/>
      <c r="K41" s="38"/>
      <c r="N41" s="38"/>
      <c r="Q41" s="38"/>
    </row>
    <row r="42" spans="1:20" ht="15">
      <c r="A42" s="37"/>
      <c r="E42" s="38">
        <v>7</v>
      </c>
      <c r="H42" s="38">
        <v>7</v>
      </c>
      <c r="K42" s="38">
        <v>7</v>
      </c>
      <c r="N42" s="38"/>
      <c r="Q42" s="38">
        <v>7</v>
      </c>
      <c r="T42" s="38">
        <v>6</v>
      </c>
    </row>
    <row r="43" spans="1:20" ht="15">
      <c r="A43" s="37"/>
      <c r="D43" s="38">
        <f>SUM(D40:D42)</f>
        <v>109</v>
      </c>
      <c r="E43" s="38">
        <v>125</v>
      </c>
      <c r="G43" s="38">
        <f>SUM(G40:G42)</f>
        <v>18</v>
      </c>
      <c r="H43" s="38">
        <v>125</v>
      </c>
      <c r="J43" s="38">
        <f>SUM(J40:J42)</f>
        <v>103</v>
      </c>
      <c r="K43" s="38">
        <v>125</v>
      </c>
      <c r="M43" s="38">
        <f>SUM(M40:M42)</f>
        <v>0</v>
      </c>
      <c r="N43" s="38"/>
      <c r="P43" s="38">
        <f>SUM(P40:P42)</f>
        <v>153</v>
      </c>
      <c r="Q43" s="38">
        <v>125</v>
      </c>
      <c r="S43" s="38">
        <f>SUM(S40:S42)</f>
        <v>104</v>
      </c>
      <c r="T43" s="38">
        <v>163</v>
      </c>
    </row>
  </sheetData>
  <sheetProtection/>
  <mergeCells count="6">
    <mergeCell ref="O2:Q2"/>
    <mergeCell ref="R2:T2"/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2017</dc:title>
  <dc:subject>CNSI 2017, clasament general final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2017-12-11T10:10:51Z</dcterms:modified>
  <cp:category/>
  <cp:version/>
  <cp:contentType/>
  <cp:contentStatus/>
</cp:coreProperties>
</file>